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IMFACE\材质映射优化\"/>
    </mc:Choice>
  </mc:AlternateContent>
  <bookViews>
    <workbookView xWindow="0" yWindow="0" windowWidth="14370" windowHeight="7620" firstSheet="1" activeTab="11"/>
  </bookViews>
  <sheets>
    <sheet name="常规材质" sheetId="1" r:id="rId1"/>
    <sheet name="玻璃" sheetId="2" r:id="rId2"/>
    <sheet name="实心玻璃" sheetId="3" r:id="rId3"/>
    <sheet name="陶瓷" sheetId="4" r:id="rId4"/>
    <sheet name="墙漆" sheetId="5" r:id="rId5"/>
    <sheet name="混凝土" sheetId="6" r:id="rId6"/>
    <sheet name="金属" sheetId="7" r:id="rId7"/>
    <sheet name="木材" sheetId="8" r:id="rId8"/>
    <sheet name="石料" sheetId="9" r:id="rId9"/>
    <sheet name="塑料" sheetId="10" r:id="rId10"/>
    <sheet name="水" sheetId="11" r:id="rId11"/>
    <sheet name="砖石" sheetId="12" r:id="rId12"/>
    <sheet name="金属漆" sheetId="13" r:id="rId13"/>
    <sheet name="镜子" sheetId="14" r:id="rId14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10" i="1"/>
  <c r="O11" i="1"/>
  <c r="O12" i="1"/>
  <c r="O13" i="1"/>
  <c r="O14" i="1"/>
  <c r="O15" i="1"/>
  <c r="O17" i="1"/>
  <c r="O18" i="1"/>
  <c r="O19" i="1"/>
  <c r="O20" i="1"/>
  <c r="O21" i="1"/>
  <c r="O22" i="1"/>
  <c r="O23" i="1"/>
  <c r="O24" i="1"/>
  <c r="O25" i="1"/>
  <c r="O27" i="1"/>
  <c r="O28" i="1"/>
  <c r="O30" i="1"/>
  <c r="O31" i="1"/>
  <c r="O32" i="1"/>
  <c r="O33" i="1"/>
  <c r="O34" i="1"/>
  <c r="O36" i="1"/>
  <c r="O37" i="1"/>
  <c r="O38" i="1"/>
  <c r="O39" i="1"/>
  <c r="O40" i="1"/>
  <c r="O42" i="1"/>
  <c r="S4" i="1"/>
  <c r="S5" i="1"/>
  <c r="S6" i="1"/>
  <c r="S7" i="1"/>
  <c r="S8" i="1"/>
  <c r="S10" i="1"/>
  <c r="S11" i="1"/>
  <c r="S12" i="1"/>
  <c r="S13" i="1"/>
  <c r="S14" i="1"/>
  <c r="S15" i="1"/>
  <c r="S17" i="1"/>
  <c r="S18" i="1"/>
  <c r="S19" i="1"/>
  <c r="S20" i="1"/>
  <c r="S21" i="1"/>
  <c r="S22" i="1"/>
  <c r="S23" i="1"/>
  <c r="S24" i="1"/>
  <c r="S25" i="1"/>
  <c r="S27" i="1"/>
  <c r="S28" i="1"/>
  <c r="S30" i="1"/>
  <c r="S31" i="1"/>
  <c r="S32" i="1"/>
  <c r="S33" i="1"/>
  <c r="S34" i="1"/>
  <c r="S36" i="1"/>
  <c r="S37" i="1"/>
  <c r="S38" i="1"/>
  <c r="S39" i="1"/>
  <c r="S40" i="1"/>
  <c r="S42" i="1"/>
  <c r="S3" i="1"/>
  <c r="S4" i="2"/>
  <c r="S5" i="2"/>
  <c r="S6" i="2"/>
  <c r="S7" i="2"/>
  <c r="S8" i="2"/>
  <c r="S10" i="2"/>
  <c r="S3" i="2"/>
  <c r="S6" i="3"/>
  <c r="S9" i="3"/>
  <c r="S4" i="3"/>
  <c r="S5" i="3"/>
  <c r="S7" i="3"/>
  <c r="S8" i="3"/>
  <c r="S10" i="3"/>
  <c r="S12" i="3"/>
  <c r="S13" i="3"/>
  <c r="S14" i="3"/>
  <c r="S15" i="3"/>
  <c r="S17" i="3"/>
  <c r="S3" i="3"/>
  <c r="R4" i="4"/>
  <c r="R5" i="4"/>
  <c r="R6" i="4"/>
  <c r="R7" i="4"/>
  <c r="R9" i="4"/>
  <c r="R10" i="4"/>
  <c r="R11" i="4"/>
  <c r="R12" i="4"/>
  <c r="R14" i="4"/>
  <c r="R15" i="4"/>
  <c r="R16" i="4"/>
  <c r="R18" i="4"/>
  <c r="R3" i="4"/>
  <c r="S4" i="5"/>
  <c r="S5" i="5"/>
  <c r="S7" i="5"/>
  <c r="S3" i="5"/>
  <c r="S4" i="6"/>
  <c r="S5" i="6"/>
  <c r="S6" i="6"/>
  <c r="S8" i="6"/>
  <c r="S9" i="6"/>
  <c r="S10" i="6"/>
  <c r="S11" i="6"/>
  <c r="S12" i="6"/>
  <c r="S13" i="6"/>
  <c r="S14" i="6"/>
  <c r="S15" i="6"/>
  <c r="S17" i="6"/>
  <c r="S3" i="6"/>
  <c r="S4" i="7"/>
  <c r="S5" i="7"/>
  <c r="S6" i="7"/>
  <c r="S8" i="7"/>
  <c r="S9" i="7"/>
  <c r="S10" i="7"/>
  <c r="S11" i="7"/>
  <c r="S12" i="7"/>
  <c r="S14" i="7"/>
  <c r="S15" i="7"/>
  <c r="S16" i="7"/>
  <c r="S17" i="7"/>
  <c r="S18" i="7"/>
  <c r="S20" i="7"/>
  <c r="S3" i="7"/>
  <c r="S4" i="8"/>
  <c r="S5" i="8"/>
  <c r="S6" i="8"/>
  <c r="S7" i="8"/>
  <c r="S9" i="8"/>
  <c r="S10" i="8"/>
  <c r="S11" i="8"/>
  <c r="S12" i="8"/>
  <c r="S14" i="8"/>
  <c r="S3" i="8"/>
  <c r="S4" i="9"/>
  <c r="S5" i="9"/>
  <c r="S7" i="9"/>
  <c r="S8" i="9"/>
  <c r="S9" i="9"/>
  <c r="S10" i="9"/>
  <c r="S12" i="9"/>
  <c r="S13" i="9"/>
  <c r="S14" i="9"/>
  <c r="S16" i="9"/>
  <c r="S3" i="9"/>
  <c r="S4" i="10"/>
  <c r="S5" i="10"/>
  <c r="S6" i="10"/>
  <c r="S7" i="10"/>
  <c r="S8" i="10"/>
  <c r="S9" i="10"/>
  <c r="S11" i="10"/>
  <c r="S12" i="10"/>
  <c r="S13" i="10"/>
  <c r="S15" i="10"/>
  <c r="S16" i="10"/>
  <c r="S17" i="10"/>
  <c r="S19" i="10"/>
  <c r="S3" i="10"/>
  <c r="S4" i="11"/>
  <c r="S5" i="11"/>
  <c r="S6" i="11"/>
  <c r="S8" i="11"/>
  <c r="S3" i="11"/>
  <c r="S5" i="12"/>
  <c r="S6" i="12"/>
  <c r="S7" i="12"/>
  <c r="S9" i="12"/>
  <c r="S10" i="12"/>
  <c r="S11" i="12"/>
  <c r="S13" i="12"/>
  <c r="S3" i="12"/>
  <c r="S4" i="12"/>
  <c r="S4" i="13"/>
  <c r="S5" i="13"/>
  <c r="S6" i="13"/>
  <c r="S8" i="13"/>
  <c r="S9" i="13"/>
  <c r="S11" i="13"/>
  <c r="S12" i="13"/>
  <c r="S13" i="13"/>
  <c r="S14" i="13"/>
  <c r="S16" i="13"/>
  <c r="S17" i="13"/>
  <c r="S18" i="13"/>
  <c r="S19" i="13"/>
  <c r="S21" i="13"/>
  <c r="S3" i="13"/>
  <c r="O5" i="14"/>
  <c r="O3" i="14"/>
  <c r="O4" i="13"/>
  <c r="O5" i="13"/>
  <c r="O6" i="13"/>
  <c r="O8" i="13"/>
  <c r="O9" i="13"/>
  <c r="O11" i="13"/>
  <c r="O12" i="13"/>
  <c r="O13" i="13"/>
  <c r="O14" i="13"/>
  <c r="O16" i="13"/>
  <c r="O17" i="13"/>
  <c r="O18" i="13"/>
  <c r="O19" i="13"/>
  <c r="O21" i="13"/>
  <c r="O3" i="13"/>
  <c r="O4" i="12"/>
  <c r="O5" i="12"/>
  <c r="O6" i="12"/>
  <c r="O7" i="12"/>
  <c r="O9" i="12"/>
  <c r="O10" i="12"/>
  <c r="O11" i="12"/>
  <c r="O13" i="12"/>
  <c r="O3" i="12"/>
  <c r="O4" i="11"/>
  <c r="O5" i="11"/>
  <c r="O6" i="11"/>
  <c r="O8" i="11"/>
  <c r="O3" i="11"/>
  <c r="O4" i="10"/>
  <c r="O5" i="10"/>
  <c r="O6" i="10"/>
  <c r="O7" i="10"/>
  <c r="O8" i="10"/>
  <c r="O9" i="10"/>
  <c r="O11" i="10"/>
  <c r="O12" i="10"/>
  <c r="O13" i="10"/>
  <c r="O15" i="10"/>
  <c r="O16" i="10"/>
  <c r="O17" i="10"/>
  <c r="O19" i="10"/>
  <c r="O3" i="10"/>
  <c r="O4" i="9"/>
  <c r="O5" i="9"/>
  <c r="O7" i="9"/>
  <c r="O8" i="9"/>
  <c r="O9" i="9"/>
  <c r="O10" i="9"/>
  <c r="O12" i="9"/>
  <c r="O13" i="9"/>
  <c r="O14" i="9"/>
  <c r="O16" i="9"/>
  <c r="O3" i="9"/>
  <c r="O14" i="8"/>
  <c r="O4" i="8"/>
  <c r="O5" i="8"/>
  <c r="O6" i="8"/>
  <c r="O7" i="8"/>
  <c r="O9" i="8"/>
  <c r="O10" i="8"/>
  <c r="O11" i="8"/>
  <c r="O12" i="8"/>
  <c r="O3" i="8"/>
  <c r="O4" i="7"/>
  <c r="O5" i="7"/>
  <c r="O6" i="7"/>
  <c r="O8" i="7"/>
  <c r="O9" i="7"/>
  <c r="O10" i="7"/>
  <c r="O11" i="7"/>
  <c r="O12" i="7"/>
  <c r="O14" i="7"/>
  <c r="O15" i="7"/>
  <c r="O16" i="7"/>
  <c r="O17" i="7"/>
  <c r="O18" i="7"/>
  <c r="O20" i="7"/>
  <c r="O3" i="7"/>
  <c r="O4" i="6"/>
  <c r="O5" i="6"/>
  <c r="O6" i="6"/>
  <c r="O8" i="6"/>
  <c r="O9" i="6"/>
  <c r="O10" i="6"/>
  <c r="O11" i="6"/>
  <c r="O13" i="6"/>
  <c r="O14" i="6"/>
  <c r="O15" i="6"/>
  <c r="O17" i="6"/>
  <c r="O3" i="6"/>
  <c r="O4" i="5"/>
  <c r="O5" i="5"/>
  <c r="O7" i="5"/>
  <c r="O3" i="5"/>
  <c r="O4" i="4"/>
  <c r="O5" i="4"/>
  <c r="O6" i="4"/>
  <c r="O7" i="4"/>
  <c r="O9" i="4"/>
  <c r="O10" i="4"/>
  <c r="O11" i="4"/>
  <c r="O12" i="4"/>
  <c r="O14" i="4"/>
  <c r="O15" i="4"/>
  <c r="O16" i="4"/>
  <c r="O18" i="4"/>
  <c r="O3" i="4"/>
  <c r="O4" i="3"/>
  <c r="O5" i="3"/>
  <c r="O6" i="3"/>
  <c r="O7" i="3"/>
  <c r="O8" i="3"/>
  <c r="O9" i="3"/>
  <c r="O10" i="3"/>
  <c r="O12" i="3"/>
  <c r="O13" i="3"/>
  <c r="O14" i="3"/>
  <c r="O15" i="3"/>
  <c r="O17" i="3"/>
  <c r="O3" i="3"/>
  <c r="O4" i="2"/>
  <c r="O5" i="2"/>
  <c r="O6" i="2"/>
  <c r="O7" i="2"/>
  <c r="O8" i="2"/>
  <c r="O10" i="2"/>
  <c r="O3" i="2"/>
</calcChain>
</file>

<file path=xl/sharedStrings.xml><?xml version="1.0" encoding="utf-8"?>
<sst xmlns="http://schemas.openxmlformats.org/spreadsheetml/2006/main" count="691" uniqueCount="195">
  <si>
    <t>BIMFACE</t>
  </si>
  <si>
    <t>P1</t>
  </si>
  <si>
    <t>--</t>
  </si>
  <si>
    <t>P2</t>
  </si>
  <si>
    <t>P3</t>
  </si>
  <si>
    <r>
      <t xml:space="preserve">0 </t>
    </r>
    <r>
      <rPr>
        <sz val="11"/>
        <color rgb="FF333333"/>
        <rFont val="宋体"/>
        <family val="3"/>
        <charset val="134"/>
      </rPr>
      <t>至</t>
    </r>
    <r>
      <rPr>
        <sz val="11"/>
        <color rgb="FF333333"/>
        <rFont val="Arial"/>
        <family val="2"/>
      </rPr>
      <t xml:space="preserve"> 100</t>
    </r>
  </si>
  <si>
    <r>
      <rPr>
        <b/>
        <sz val="11"/>
        <color rgb="FF333333"/>
        <rFont val="宋体"/>
        <family val="3"/>
        <charset val="134"/>
      </rPr>
      <t>参数值</t>
    </r>
  </si>
  <si>
    <r>
      <rPr>
        <b/>
        <sz val="11"/>
        <color rgb="FF333333"/>
        <rFont val="宋体"/>
        <family val="3"/>
        <charset val="134"/>
      </rPr>
      <t>外观参数分类</t>
    </r>
  </si>
  <si>
    <r>
      <rPr>
        <b/>
        <sz val="11"/>
        <color rgb="FF333333"/>
        <rFont val="宋体"/>
        <family val="3"/>
        <charset val="134"/>
      </rPr>
      <t>参数名</t>
    </r>
  </si>
  <si>
    <r>
      <rPr>
        <sz val="11"/>
        <color rgb="FF333333"/>
        <rFont val="宋体"/>
        <family val="3"/>
        <charset val="134"/>
      </rPr>
      <t>玻璃</t>
    </r>
  </si>
  <si>
    <r>
      <rPr>
        <sz val="11"/>
        <color rgb="FF333333"/>
        <rFont val="宋体"/>
        <family val="3"/>
        <charset val="134"/>
      </rPr>
      <t>颜色（自定义）</t>
    </r>
  </si>
  <si>
    <r>
      <t>RGB</t>
    </r>
    <r>
      <rPr>
        <sz val="11"/>
        <color rgb="FF333333"/>
        <rFont val="宋体"/>
        <family val="3"/>
        <charset val="134"/>
      </rPr>
      <t>色值</t>
    </r>
  </si>
  <si>
    <r>
      <rPr>
        <sz val="11"/>
        <color rgb="FF333333"/>
        <rFont val="宋体"/>
        <family val="3"/>
        <charset val="134"/>
      </rPr>
      <t>颜色（系统）</t>
    </r>
  </si>
  <si>
    <r>
      <rPr>
        <sz val="11"/>
        <color rgb="FF333333"/>
        <rFont val="宋体"/>
        <family val="3"/>
        <charset val="134"/>
      </rPr>
      <t>清晰、绿色、灰色、蓝色、青绿色、青铜色</t>
    </r>
  </si>
  <si>
    <r>
      <rPr>
        <sz val="11"/>
        <color rgb="FF333333"/>
        <rFont val="宋体"/>
        <family val="3"/>
        <charset val="134"/>
      </rPr>
      <t>图像（自定义）</t>
    </r>
  </si>
  <si>
    <r>
      <rPr>
        <sz val="11"/>
        <color rgb="FF333333"/>
        <rFont val="宋体"/>
        <family val="3"/>
        <charset val="134"/>
      </rPr>
      <t>本地位图格式</t>
    </r>
  </si>
  <si>
    <r>
      <rPr>
        <sz val="11"/>
        <color rgb="FF333333"/>
        <rFont val="宋体"/>
        <family val="3"/>
        <charset val="134"/>
      </rPr>
      <t>图像（程序贴图）</t>
    </r>
  </si>
  <si>
    <r>
      <rPr>
        <sz val="11"/>
        <color rgb="FF333333"/>
        <rFont val="宋体"/>
        <family val="3"/>
        <charset val="134"/>
      </rPr>
      <t>棋盘格、渐变、大理石、噪波、斑点、平铺、波浪、木材</t>
    </r>
    <phoneticPr fontId="2" type="noConversion"/>
  </si>
  <si>
    <r>
      <rPr>
        <sz val="11"/>
        <color rgb="FF333333"/>
        <rFont val="宋体"/>
        <family val="3"/>
        <charset val="134"/>
      </rPr>
      <t>反射</t>
    </r>
  </si>
  <si>
    <r>
      <rPr>
        <sz val="11"/>
        <color rgb="FF333333"/>
        <rFont val="宋体"/>
        <family val="3"/>
        <charset val="134"/>
      </rPr>
      <t>玻璃片数</t>
    </r>
  </si>
  <si>
    <r>
      <rPr>
        <sz val="11"/>
        <color rgb="FF333333"/>
        <rFont val="宋体"/>
        <family val="3"/>
        <charset val="134"/>
      </rPr>
      <t>染色</t>
    </r>
  </si>
  <si>
    <r>
      <t>1</t>
    </r>
    <r>
      <rPr>
        <sz val="11"/>
        <color rgb="FF333333"/>
        <rFont val="宋体"/>
        <family val="3"/>
        <charset val="134"/>
      </rPr>
      <t>片</t>
    </r>
    <r>
      <rPr>
        <sz val="11"/>
        <color rgb="FF333333"/>
        <rFont val="Arial"/>
        <family val="2"/>
      </rPr>
      <t xml:space="preserve"> </t>
    </r>
    <r>
      <rPr>
        <sz val="11"/>
        <color rgb="FF333333"/>
        <rFont val="宋体"/>
        <family val="3"/>
        <charset val="134"/>
      </rPr>
      <t>至</t>
    </r>
    <r>
      <rPr>
        <sz val="11"/>
        <color rgb="FF333333"/>
        <rFont val="Arial"/>
        <family val="2"/>
      </rPr>
      <t xml:space="preserve"> 6</t>
    </r>
    <r>
      <rPr>
        <sz val="11"/>
        <color rgb="FF333333"/>
        <rFont val="宋体"/>
        <family val="3"/>
        <charset val="134"/>
      </rPr>
      <t>片</t>
    </r>
  </si>
  <si>
    <r>
      <rPr>
        <sz val="11"/>
        <color rgb="FF333333"/>
        <rFont val="宋体"/>
        <family val="3"/>
        <charset val="134"/>
      </rPr>
      <t>实心玻璃</t>
    </r>
  </si>
  <si>
    <r>
      <rPr>
        <sz val="11"/>
        <color rgb="FF333333"/>
        <rFont val="宋体"/>
        <family val="3"/>
        <charset val="134"/>
      </rPr>
      <t>棋盘格、渐变、大理石、噪波、斑点、平铺、波浪、木材</t>
    </r>
  </si>
  <si>
    <r>
      <t>0</t>
    </r>
    <r>
      <rPr>
        <sz val="11"/>
        <color rgb="FF333333"/>
        <rFont val="宋体"/>
        <family val="3"/>
        <charset val="134"/>
      </rPr>
      <t>至</t>
    </r>
    <r>
      <rPr>
        <sz val="11"/>
        <color rgb="FF333333"/>
        <rFont val="Arial"/>
        <family val="2"/>
      </rPr>
      <t>100</t>
    </r>
  </si>
  <si>
    <r>
      <rPr>
        <sz val="11"/>
        <color rgb="FF333333"/>
        <rFont val="宋体"/>
        <family val="3"/>
        <charset val="134"/>
      </rPr>
      <t>折射</t>
    </r>
  </si>
  <si>
    <r>
      <rPr>
        <sz val="11"/>
        <color rgb="FF333333"/>
        <rFont val="宋体"/>
        <family val="3"/>
        <charset val="134"/>
      </rPr>
      <t>空气</t>
    </r>
    <r>
      <rPr>
        <sz val="11"/>
        <color rgb="FF333333"/>
        <rFont val="Arial"/>
        <family val="2"/>
      </rPr>
      <t>(1.0)</t>
    </r>
    <r>
      <rPr>
        <sz val="11"/>
        <color rgb="FF333333"/>
        <rFont val="宋体"/>
        <family val="3"/>
        <charset val="134"/>
      </rPr>
      <t>、水</t>
    </r>
    <r>
      <rPr>
        <sz val="11"/>
        <color rgb="FF333333"/>
        <rFont val="Arial"/>
        <family val="2"/>
      </rPr>
      <t>(1.33)</t>
    </r>
    <r>
      <rPr>
        <sz val="11"/>
        <color rgb="FF333333"/>
        <rFont val="宋体"/>
        <family val="3"/>
        <charset val="134"/>
      </rPr>
      <t>、酒精</t>
    </r>
    <r>
      <rPr>
        <sz val="11"/>
        <color rgb="FF333333"/>
        <rFont val="Arial"/>
        <family val="2"/>
      </rPr>
      <t>(1.36)</t>
    </r>
    <r>
      <rPr>
        <sz val="11"/>
        <color rgb="FF333333"/>
        <rFont val="宋体"/>
        <family val="3"/>
        <charset val="134"/>
      </rPr>
      <t>、石英</t>
    </r>
    <r>
      <rPr>
        <sz val="11"/>
        <color rgb="FF333333"/>
        <rFont val="Arial"/>
        <family val="2"/>
      </rPr>
      <t>(1.46)</t>
    </r>
    <r>
      <rPr>
        <sz val="11"/>
        <color rgb="FF333333"/>
        <rFont val="宋体"/>
        <family val="3"/>
        <charset val="134"/>
      </rPr>
      <t>、</t>
    </r>
  </si>
  <si>
    <r>
      <rPr>
        <sz val="11"/>
        <color rgb="FF333333"/>
        <rFont val="宋体"/>
        <family val="3"/>
        <charset val="134"/>
      </rPr>
      <t>玻璃</t>
    </r>
    <r>
      <rPr>
        <sz val="11"/>
        <color rgb="FF333333"/>
        <rFont val="Arial"/>
        <family val="2"/>
      </rPr>
      <t>(1.52)</t>
    </r>
    <r>
      <rPr>
        <sz val="11"/>
        <color rgb="FF333333"/>
        <rFont val="宋体"/>
        <family val="3"/>
        <charset val="134"/>
      </rPr>
      <t>、钻石</t>
    </r>
    <r>
      <rPr>
        <sz val="11"/>
        <color rgb="FF333333"/>
        <rFont val="Arial"/>
        <family val="2"/>
      </rPr>
      <t>(2.3)</t>
    </r>
    <r>
      <rPr>
        <sz val="11"/>
        <color rgb="FF333333"/>
        <rFont val="宋体"/>
        <family val="3"/>
        <charset val="134"/>
      </rPr>
      <t>、自定义（</t>
    </r>
    <r>
      <rPr>
        <sz val="11"/>
        <color rgb="FF333333"/>
        <rFont val="Arial"/>
        <family val="2"/>
      </rPr>
      <t>0.01</t>
    </r>
    <r>
      <rPr>
        <sz val="11"/>
        <color rgb="FF333333"/>
        <rFont val="宋体"/>
        <family val="3"/>
        <charset val="134"/>
      </rPr>
      <t>至</t>
    </r>
    <r>
      <rPr>
        <sz val="11"/>
        <color rgb="FF333333"/>
        <rFont val="Arial"/>
        <family val="2"/>
      </rPr>
      <t>5.00</t>
    </r>
    <r>
      <rPr>
        <sz val="11"/>
        <color rgb="FF333333"/>
        <rFont val="宋体"/>
        <family val="3"/>
        <charset val="134"/>
      </rPr>
      <t>）</t>
    </r>
  </si>
  <si>
    <r>
      <rPr>
        <sz val="11"/>
        <color rgb="FF333333"/>
        <rFont val="宋体"/>
        <family val="3"/>
        <charset val="134"/>
      </rPr>
      <t>粗糙度</t>
    </r>
  </si>
  <si>
    <r>
      <t>0.00</t>
    </r>
    <r>
      <rPr>
        <sz val="11"/>
        <color rgb="FF333333"/>
        <rFont val="宋体"/>
        <family val="3"/>
        <charset val="134"/>
      </rPr>
      <t>至</t>
    </r>
    <r>
      <rPr>
        <sz val="11"/>
        <color rgb="FF333333"/>
        <rFont val="Arial"/>
        <family val="2"/>
      </rPr>
      <t>1.00</t>
    </r>
  </si>
  <si>
    <r>
      <rPr>
        <sz val="11"/>
        <color rgb="FF333333"/>
        <rFont val="宋体"/>
        <family val="3"/>
        <charset val="134"/>
      </rPr>
      <t>浮雕图案</t>
    </r>
  </si>
  <si>
    <r>
      <rPr>
        <sz val="11"/>
        <color rgb="FF333333"/>
        <rFont val="宋体"/>
        <family val="3"/>
        <charset val="134"/>
      </rPr>
      <t>类型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图像（自定义）</t>
    </r>
  </si>
  <si>
    <r>
      <rPr>
        <sz val="11"/>
        <color rgb="FF333333"/>
        <rFont val="宋体"/>
        <family val="3"/>
        <charset val="134"/>
      </rPr>
      <t>类型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图像（程序贴图）</t>
    </r>
  </si>
  <si>
    <r>
      <rPr>
        <sz val="11"/>
        <color rgb="FF333333"/>
        <rFont val="宋体"/>
        <family val="3"/>
        <charset val="134"/>
      </rPr>
      <t>类型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波纹、波状（系统）</t>
    </r>
  </si>
  <si>
    <r>
      <rPr>
        <sz val="11"/>
        <color rgb="FF333333"/>
        <rFont val="宋体"/>
        <family val="3"/>
        <charset val="134"/>
      </rPr>
      <t>波纹、波状</t>
    </r>
  </si>
  <si>
    <r>
      <rPr>
        <sz val="11"/>
        <color rgb="FF333333"/>
        <rFont val="宋体"/>
        <family val="3"/>
        <charset val="134"/>
      </rPr>
      <t>数量</t>
    </r>
  </si>
  <si>
    <r>
      <t>0.00</t>
    </r>
    <r>
      <rPr>
        <sz val="11"/>
        <color rgb="FF333333"/>
        <rFont val="宋体"/>
        <family val="3"/>
        <charset val="134"/>
      </rPr>
      <t>至</t>
    </r>
    <r>
      <rPr>
        <sz val="11"/>
        <color rgb="FF333333"/>
        <rFont val="Arial"/>
        <family val="2"/>
      </rPr>
      <t>2.00</t>
    </r>
  </si>
  <si>
    <r>
      <rPr>
        <sz val="11"/>
        <color rgb="FF333333"/>
        <rFont val="宋体"/>
        <family val="3"/>
        <charset val="134"/>
      </rPr>
      <t>混凝土</t>
    </r>
  </si>
  <si>
    <r>
      <rPr>
        <sz val="11"/>
        <color rgb="FF333333"/>
        <rFont val="宋体"/>
        <family val="3"/>
        <charset val="134"/>
      </rPr>
      <t>密封层</t>
    </r>
  </si>
  <si>
    <r>
      <rPr>
        <sz val="11"/>
        <color rgb="FF333333"/>
        <rFont val="宋体"/>
        <family val="3"/>
        <charset val="134"/>
      </rPr>
      <t>无、环氧树脂、丙烯酸树脂</t>
    </r>
  </si>
  <si>
    <r>
      <rPr>
        <sz val="11"/>
        <color rgb="FF333333"/>
        <rFont val="宋体"/>
        <family val="3"/>
        <charset val="134"/>
      </rPr>
      <t>饰面凹凸</t>
    </r>
  </si>
  <si>
    <r>
      <rPr>
        <sz val="11"/>
        <color rgb="FF333333"/>
        <rFont val="宋体"/>
        <family val="3"/>
        <charset val="134"/>
      </rPr>
      <t>直扫面、弯曲扫面、平滑、抛光</t>
    </r>
  </si>
  <si>
    <r>
      <rPr>
        <sz val="11"/>
        <color rgb="FF333333"/>
        <rFont val="宋体"/>
        <family val="3"/>
        <charset val="134"/>
      </rPr>
      <t>风化</t>
    </r>
  </si>
  <si>
    <r>
      <rPr>
        <sz val="11"/>
        <color rgb="FF333333"/>
        <rFont val="宋体"/>
        <family val="3"/>
        <charset val="134"/>
      </rPr>
      <t>自动</t>
    </r>
  </si>
  <si>
    <r>
      <rPr>
        <sz val="11"/>
        <color rgb="FF333333"/>
        <rFont val="宋体"/>
        <family val="3"/>
        <charset val="134"/>
      </rPr>
      <t>类型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系统类型</t>
    </r>
  </si>
  <si>
    <r>
      <t xml:space="preserve">0.00 </t>
    </r>
    <r>
      <rPr>
        <sz val="11"/>
        <color rgb="FF333333"/>
        <rFont val="宋体"/>
        <family val="3"/>
        <charset val="134"/>
      </rPr>
      <t>至</t>
    </r>
    <r>
      <rPr>
        <sz val="11"/>
        <color rgb="FF333333"/>
        <rFont val="Arial"/>
        <family val="2"/>
      </rPr>
      <t xml:space="preserve"> 2.00</t>
    </r>
  </si>
  <si>
    <r>
      <rPr>
        <sz val="11"/>
        <color rgb="FF333333"/>
        <rFont val="宋体"/>
        <family val="3"/>
        <charset val="134"/>
      </rPr>
      <t>类型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自动</t>
    </r>
  </si>
  <si>
    <r>
      <rPr>
        <sz val="11"/>
        <color rgb="FF333333"/>
        <rFont val="宋体"/>
        <family val="3"/>
        <charset val="134"/>
      </rPr>
      <t>玻璃</t>
    </r>
    <r>
      <rPr>
        <sz val="11"/>
        <color rgb="FF333333"/>
        <rFont val="Arial"/>
        <family val="2"/>
      </rPr>
      <t>(1.52)</t>
    </r>
    <r>
      <rPr>
        <sz val="11"/>
        <color rgb="FF333333"/>
        <rFont val="宋体"/>
        <family val="3"/>
        <charset val="134"/>
      </rPr>
      <t>、钻石</t>
    </r>
    <r>
      <rPr>
        <sz val="11"/>
        <color rgb="FF333333"/>
        <rFont val="Arial"/>
        <family val="2"/>
      </rPr>
      <t>(2.3)</t>
    </r>
    <r>
      <rPr>
        <sz val="11"/>
        <color rgb="FF333333"/>
        <rFont val="宋体"/>
        <family val="3"/>
        <charset val="134"/>
      </rPr>
      <t>、自定义（</t>
    </r>
    <r>
      <rPr>
        <sz val="11"/>
        <color rgb="FF333333"/>
        <rFont val="Arial"/>
        <family val="2"/>
      </rPr>
      <t>0.01</t>
    </r>
    <r>
      <rPr>
        <sz val="11"/>
        <color rgb="FF333333"/>
        <rFont val="宋体"/>
        <family val="3"/>
        <charset val="134"/>
      </rPr>
      <t>至</t>
    </r>
    <r>
      <rPr>
        <sz val="11"/>
        <color rgb="FF333333"/>
        <rFont val="Arial"/>
        <family val="2"/>
      </rPr>
      <t>5.00</t>
    </r>
    <r>
      <rPr>
        <sz val="11"/>
        <color rgb="FF333333"/>
        <rFont val="宋体"/>
        <family val="3"/>
        <charset val="134"/>
      </rPr>
      <t>）</t>
    </r>
    <phoneticPr fontId="2" type="noConversion"/>
  </si>
  <si>
    <r>
      <rPr>
        <b/>
        <sz val="11"/>
        <color rgb="FF333333"/>
        <rFont val="宋体"/>
        <family val="3"/>
        <charset val="134"/>
      </rPr>
      <t>外观参数分类</t>
    </r>
    <phoneticPr fontId="2" type="noConversion"/>
  </si>
  <si>
    <r>
      <rPr>
        <sz val="11"/>
        <color rgb="FF333333"/>
        <rFont val="宋体"/>
        <family val="3"/>
        <charset val="134"/>
      </rPr>
      <t>常规</t>
    </r>
  </si>
  <si>
    <r>
      <rPr>
        <sz val="11"/>
        <color rgb="FF333333"/>
        <rFont val="宋体"/>
        <family val="3"/>
        <charset val="134"/>
      </rPr>
      <t>颜色</t>
    </r>
  </si>
  <si>
    <r>
      <rPr>
        <sz val="11"/>
        <color rgb="FF333333"/>
        <rFont val="宋体"/>
        <family val="3"/>
        <charset val="134"/>
      </rPr>
      <t>图像（本地）</t>
    </r>
  </si>
  <si>
    <r>
      <rPr>
        <sz val="11"/>
        <color rgb="FF333333"/>
        <rFont val="宋体"/>
        <family val="3"/>
        <charset val="134"/>
      </rPr>
      <t>图像褪色</t>
    </r>
  </si>
  <si>
    <r>
      <rPr>
        <sz val="11"/>
        <color rgb="FF333333"/>
        <rFont val="宋体"/>
        <family val="3"/>
        <charset val="134"/>
      </rPr>
      <t>光泽度</t>
    </r>
  </si>
  <si>
    <r>
      <rPr>
        <sz val="11"/>
        <color rgb="FF333333"/>
        <rFont val="宋体"/>
        <family val="3"/>
        <charset val="134"/>
      </rPr>
      <t>高光</t>
    </r>
  </si>
  <si>
    <r>
      <rPr>
        <sz val="11"/>
        <color rgb="FF333333"/>
        <rFont val="宋体"/>
        <family val="3"/>
        <charset val="134"/>
      </rPr>
      <t>非金属、金属</t>
    </r>
  </si>
  <si>
    <r>
      <rPr>
        <sz val="11"/>
        <color rgb="FF000000"/>
        <rFont val="宋体"/>
        <family val="3"/>
        <charset val="134"/>
      </rPr>
      <t>反射率</t>
    </r>
  </si>
  <si>
    <r>
      <rPr>
        <sz val="11"/>
        <color rgb="FF333333"/>
        <rFont val="宋体"/>
        <family val="3"/>
        <charset val="134"/>
      </rPr>
      <t>直接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滑块</t>
    </r>
  </si>
  <si>
    <r>
      <t xml:space="preserve">0 </t>
    </r>
    <r>
      <rPr>
        <sz val="11"/>
        <color rgb="FF333333"/>
        <rFont val="宋体"/>
        <family val="3"/>
        <charset val="134"/>
      </rPr>
      <t>至</t>
    </r>
    <r>
      <rPr>
        <sz val="11"/>
        <color rgb="FF333333"/>
        <rFont val="Arial"/>
        <family val="2"/>
      </rPr>
      <t xml:space="preserve"> 100</t>
    </r>
    <phoneticPr fontId="2" type="noConversion"/>
  </si>
  <si>
    <r>
      <rPr>
        <sz val="11"/>
        <color rgb="FF333333"/>
        <rFont val="宋体"/>
        <family val="3"/>
        <charset val="134"/>
      </rPr>
      <t>直接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图像（本地）</t>
    </r>
  </si>
  <si>
    <r>
      <rPr>
        <sz val="11"/>
        <color rgb="FF333333"/>
        <rFont val="宋体"/>
        <family val="3"/>
        <charset val="134"/>
      </rPr>
      <t>直接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图像（程序贴图）</t>
    </r>
  </si>
  <si>
    <r>
      <rPr>
        <sz val="11"/>
        <color rgb="FF333333"/>
        <rFont val="宋体"/>
        <family val="3"/>
        <charset val="134"/>
      </rPr>
      <t>倾斜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滑块</t>
    </r>
  </si>
  <si>
    <r>
      <rPr>
        <sz val="11"/>
        <color rgb="FF333333"/>
        <rFont val="宋体"/>
        <family val="3"/>
        <charset val="134"/>
      </rPr>
      <t>倾斜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图像（本地）</t>
    </r>
  </si>
  <si>
    <r>
      <rPr>
        <sz val="11"/>
        <color rgb="FF333333"/>
        <rFont val="宋体"/>
        <family val="3"/>
        <charset val="134"/>
      </rPr>
      <t>倾斜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图像（程序贴图）</t>
    </r>
  </si>
  <si>
    <r>
      <rPr>
        <sz val="11"/>
        <color rgb="FF333333"/>
        <rFont val="宋体"/>
        <family val="3"/>
        <charset val="134"/>
      </rPr>
      <t>透明度</t>
    </r>
  </si>
  <si>
    <r>
      <rPr>
        <sz val="11"/>
        <color rgb="FF333333"/>
        <rFont val="宋体"/>
        <family val="3"/>
        <charset val="134"/>
      </rPr>
      <t>半透明度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滑块</t>
    </r>
  </si>
  <si>
    <r>
      <rPr>
        <sz val="11"/>
        <color rgb="FF333333"/>
        <rFont val="宋体"/>
        <family val="3"/>
        <charset val="134"/>
      </rPr>
      <t>半透明度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图像（本地）</t>
    </r>
  </si>
  <si>
    <r>
      <rPr>
        <sz val="11"/>
        <color rgb="FF333333"/>
        <rFont val="宋体"/>
        <family val="3"/>
        <charset val="134"/>
      </rPr>
      <t>半透明度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图像（程序贴图）</t>
    </r>
  </si>
  <si>
    <r>
      <rPr>
        <sz val="11"/>
        <color rgb="FF333333"/>
        <rFont val="宋体"/>
        <family val="3"/>
        <charset val="134"/>
      </rPr>
      <t>剪切</t>
    </r>
  </si>
  <si>
    <r>
      <rPr>
        <sz val="11"/>
        <color rgb="FF333333"/>
        <rFont val="宋体"/>
        <family val="3"/>
        <charset val="134"/>
      </rPr>
      <t>自发光</t>
    </r>
  </si>
  <si>
    <r>
      <rPr>
        <sz val="11"/>
        <color rgb="FF333333"/>
        <rFont val="宋体"/>
        <family val="3"/>
        <charset val="134"/>
      </rPr>
      <t>过滤颜色</t>
    </r>
  </si>
  <si>
    <r>
      <rPr>
        <sz val="11"/>
        <color rgb="FF333333"/>
        <rFont val="宋体"/>
        <family val="3"/>
        <charset val="134"/>
      </rPr>
      <t>亮度</t>
    </r>
  </si>
  <si>
    <r>
      <rPr>
        <sz val="11"/>
        <color rgb="FF333333"/>
        <rFont val="宋体"/>
        <family val="3"/>
        <charset val="134"/>
      </rPr>
      <t>暗发光、</t>
    </r>
    <r>
      <rPr>
        <sz val="11"/>
        <color rgb="FF333333"/>
        <rFont val="Arial"/>
        <family val="2"/>
      </rPr>
      <t>LED</t>
    </r>
    <r>
      <rPr>
        <sz val="11"/>
        <color rgb="FF333333"/>
        <rFont val="宋体"/>
        <family val="3"/>
        <charset val="134"/>
      </rPr>
      <t>面板、</t>
    </r>
    <r>
      <rPr>
        <sz val="11"/>
        <color rgb="FF333333"/>
        <rFont val="Arial"/>
        <family val="2"/>
      </rPr>
      <t>LED</t>
    </r>
    <r>
      <rPr>
        <sz val="11"/>
        <color rgb="FF333333"/>
        <rFont val="宋体"/>
        <family val="3"/>
        <charset val="134"/>
      </rPr>
      <t>屏幕、手机屏幕</t>
    </r>
    <r>
      <rPr>
        <sz val="11"/>
        <color rgb="FF333333"/>
        <rFont val="Arial"/>
        <family val="2"/>
      </rPr>
      <t>......</t>
    </r>
    <r>
      <rPr>
        <sz val="11"/>
        <color rgb="FF333333"/>
        <rFont val="宋体"/>
        <family val="3"/>
        <charset val="134"/>
      </rPr>
      <t>自定义</t>
    </r>
  </si>
  <si>
    <r>
      <rPr>
        <sz val="11"/>
        <color rgb="FF333333"/>
        <rFont val="宋体"/>
        <family val="3"/>
        <charset val="134"/>
      </rPr>
      <t>色温</t>
    </r>
  </si>
  <si>
    <r>
      <rPr>
        <sz val="11"/>
        <color rgb="FF333333"/>
        <rFont val="宋体"/>
        <family val="3"/>
        <charset val="134"/>
      </rPr>
      <t>蜡烛、白炽灯、泛光灯</t>
    </r>
    <r>
      <rPr>
        <sz val="11"/>
        <color rgb="FF333333"/>
        <rFont val="Arial"/>
        <family val="2"/>
      </rPr>
      <t>......</t>
    </r>
    <r>
      <rPr>
        <sz val="11"/>
        <color rgb="FF333333"/>
        <rFont val="宋体"/>
        <family val="3"/>
        <charset val="134"/>
      </rPr>
      <t>自定义</t>
    </r>
  </si>
  <si>
    <r>
      <rPr>
        <sz val="11"/>
        <color rgb="FF333333"/>
        <rFont val="宋体"/>
        <family val="3"/>
        <charset val="134"/>
      </rPr>
      <t>凹凸</t>
    </r>
  </si>
  <si>
    <r>
      <rPr>
        <sz val="11"/>
        <color rgb="FF333333"/>
        <rFont val="宋体"/>
        <family val="3"/>
        <charset val="134"/>
      </rPr>
      <t>数量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滑块</t>
    </r>
  </si>
  <si>
    <r>
      <t xml:space="preserve">-1000 </t>
    </r>
    <r>
      <rPr>
        <sz val="11"/>
        <color rgb="FF333333"/>
        <rFont val="宋体"/>
        <family val="3"/>
        <charset val="134"/>
      </rPr>
      <t>至</t>
    </r>
    <r>
      <rPr>
        <sz val="11"/>
        <color rgb="FF333333"/>
        <rFont val="Arial"/>
        <family val="2"/>
      </rPr>
      <t xml:space="preserve"> 1000</t>
    </r>
  </si>
  <si>
    <r>
      <rPr>
        <sz val="11"/>
        <color rgb="FF333333"/>
        <rFont val="宋体"/>
        <family val="3"/>
        <charset val="134"/>
      </rPr>
      <t>数量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图像（本地）</t>
    </r>
  </si>
  <si>
    <r>
      <rPr>
        <sz val="11"/>
        <color rgb="FF333333"/>
        <rFont val="宋体"/>
        <family val="3"/>
        <charset val="134"/>
      </rPr>
      <t>数量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图像（程序贴图）</t>
    </r>
  </si>
  <si>
    <t>实心玻璃（Glass）</t>
    <phoneticPr fontId="2" type="noConversion"/>
  </si>
  <si>
    <r>
      <rPr>
        <b/>
        <sz val="18"/>
        <color theme="1"/>
        <rFont val="宋体"/>
        <family val="3"/>
        <charset val="134"/>
      </rPr>
      <t>陶瓷（</t>
    </r>
    <r>
      <rPr>
        <b/>
        <sz val="18"/>
        <color theme="1"/>
        <rFont val="Arial"/>
        <family val="2"/>
      </rPr>
      <t>Ceramic</t>
    </r>
    <r>
      <rPr>
        <b/>
        <sz val="18"/>
        <color theme="1"/>
        <rFont val="宋体"/>
        <family val="3"/>
        <charset val="134"/>
      </rPr>
      <t>）</t>
    </r>
    <phoneticPr fontId="2" type="noConversion"/>
  </si>
  <si>
    <r>
      <rPr>
        <sz val="11"/>
        <color rgb="FF333333"/>
        <rFont val="宋体"/>
        <family val="3"/>
        <charset val="134"/>
      </rPr>
      <t>陶瓷</t>
    </r>
  </si>
  <si>
    <r>
      <rPr>
        <sz val="11"/>
        <color rgb="FF333333"/>
        <rFont val="宋体"/>
        <family val="3"/>
        <charset val="134"/>
      </rPr>
      <t>类型</t>
    </r>
  </si>
  <si>
    <r>
      <rPr>
        <sz val="11"/>
        <color rgb="FF333333"/>
        <rFont val="宋体"/>
        <family val="3"/>
        <charset val="134"/>
      </rPr>
      <t>陶瓷、瓷器</t>
    </r>
  </si>
  <si>
    <r>
      <rPr>
        <sz val="11"/>
        <color rgb="FF333333"/>
        <rFont val="宋体"/>
        <family val="3"/>
        <charset val="134"/>
      </rPr>
      <t>表面处理</t>
    </r>
    <r>
      <rPr>
        <sz val="11"/>
        <color rgb="FF333333"/>
        <rFont val="Arial"/>
        <family val="2"/>
      </rPr>
      <t>/</t>
    </r>
    <r>
      <rPr>
        <sz val="11"/>
        <color rgb="FF333333"/>
        <rFont val="宋体"/>
        <family val="3"/>
        <charset val="134"/>
      </rPr>
      <t>饰面</t>
    </r>
  </si>
  <si>
    <r>
      <rPr>
        <sz val="11"/>
        <color rgb="FF333333"/>
        <rFont val="宋体"/>
        <family val="3"/>
        <charset val="134"/>
      </rPr>
      <t>强光泽</t>
    </r>
    <r>
      <rPr>
        <sz val="11"/>
        <color rgb="FF333333"/>
        <rFont val="Arial"/>
        <family val="2"/>
      </rPr>
      <t>/</t>
    </r>
    <r>
      <rPr>
        <sz val="11"/>
        <color rgb="FF333333"/>
        <rFont val="宋体"/>
        <family val="3"/>
        <charset val="134"/>
      </rPr>
      <t>玻璃、缎光、粗面</t>
    </r>
  </si>
  <si>
    <r>
      <rPr>
        <sz val="11"/>
        <color rgb="FF333333"/>
        <rFont val="宋体"/>
        <family val="3"/>
        <charset val="134"/>
      </rPr>
      <t>类型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波状</t>
    </r>
  </si>
  <si>
    <r>
      <t xml:space="preserve">0.00 </t>
    </r>
    <r>
      <rPr>
        <sz val="11"/>
        <color rgb="FF333333"/>
        <rFont val="宋体"/>
        <family val="3"/>
        <charset val="134"/>
      </rPr>
      <t>至</t>
    </r>
    <r>
      <rPr>
        <sz val="11"/>
        <color rgb="FF333333"/>
        <rFont val="Arial"/>
        <family val="2"/>
      </rPr>
      <t xml:space="preserve"> 1.00</t>
    </r>
  </si>
  <si>
    <r>
      <rPr>
        <b/>
        <sz val="18"/>
        <color theme="1"/>
        <rFont val="宋体"/>
        <family val="3"/>
        <charset val="134"/>
      </rPr>
      <t>常规材质（</t>
    </r>
    <r>
      <rPr>
        <b/>
        <sz val="18"/>
        <color theme="1"/>
        <rFont val="Arial"/>
        <family val="2"/>
      </rPr>
      <t>Generic Material</t>
    </r>
    <r>
      <rPr>
        <b/>
        <sz val="18"/>
        <color theme="1"/>
        <rFont val="宋体"/>
        <family val="3"/>
        <charset val="134"/>
      </rPr>
      <t>）</t>
    </r>
    <phoneticPr fontId="2" type="noConversion"/>
  </si>
  <si>
    <r>
      <rPr>
        <b/>
        <sz val="18"/>
        <color theme="1"/>
        <rFont val="宋体"/>
        <family val="3"/>
        <charset val="134"/>
      </rPr>
      <t>玻璃（</t>
    </r>
    <r>
      <rPr>
        <b/>
        <sz val="18"/>
        <color theme="1"/>
        <rFont val="Arial"/>
        <family val="2"/>
      </rPr>
      <t>Glazing</t>
    </r>
    <r>
      <rPr>
        <b/>
        <sz val="18"/>
        <color theme="1"/>
        <rFont val="宋体"/>
        <family val="3"/>
        <charset val="134"/>
      </rPr>
      <t>）</t>
    </r>
    <phoneticPr fontId="2" type="noConversion"/>
  </si>
  <si>
    <r>
      <rPr>
        <sz val="11"/>
        <color rgb="FF333333"/>
        <rFont val="宋体"/>
        <family val="3"/>
        <charset val="134"/>
      </rPr>
      <t>颜色（自定义）</t>
    </r>
    <phoneticPr fontId="2" type="noConversion"/>
  </si>
  <si>
    <r>
      <rPr>
        <b/>
        <sz val="18"/>
        <color theme="1"/>
        <rFont val="宋体"/>
        <family val="3"/>
        <charset val="134"/>
      </rPr>
      <t>墙漆（</t>
    </r>
    <r>
      <rPr>
        <b/>
        <sz val="18"/>
        <color theme="1"/>
        <rFont val="Arial"/>
        <family val="2"/>
      </rPr>
      <t>Paint</t>
    </r>
    <r>
      <rPr>
        <b/>
        <sz val="18"/>
        <color theme="1"/>
        <rFont val="宋体"/>
        <family val="3"/>
        <charset val="134"/>
      </rPr>
      <t>）</t>
    </r>
    <phoneticPr fontId="2" type="noConversion"/>
  </si>
  <si>
    <r>
      <rPr>
        <sz val="11"/>
        <color rgb="FF333333"/>
        <rFont val="宋体"/>
        <family val="3"/>
        <charset val="134"/>
      </rPr>
      <t>墙漆</t>
    </r>
  </si>
  <si>
    <r>
      <rPr>
        <sz val="11"/>
        <color rgb="FF333333"/>
        <rFont val="宋体"/>
        <family val="3"/>
        <charset val="134"/>
      </rPr>
      <t>表面处理</t>
    </r>
  </si>
  <si>
    <r>
      <rPr>
        <sz val="11"/>
        <color rgb="FF333333"/>
        <rFont val="宋体"/>
        <family val="3"/>
        <charset val="134"/>
      </rPr>
      <t>平面</t>
    </r>
    <r>
      <rPr>
        <sz val="11"/>
        <color rgb="FF333333"/>
        <rFont val="Arial"/>
        <family val="2"/>
      </rPr>
      <t>/</t>
    </r>
    <r>
      <rPr>
        <sz val="11"/>
        <color rgb="FF333333"/>
        <rFont val="宋体"/>
        <family val="3"/>
        <charset val="134"/>
      </rPr>
      <t>粗面、黄白色、铂、珍珠白、半光泽、光泽</t>
    </r>
  </si>
  <si>
    <r>
      <rPr>
        <sz val="11"/>
        <color rgb="FF333333"/>
        <rFont val="宋体"/>
        <family val="3"/>
        <charset val="134"/>
      </rPr>
      <t>应用</t>
    </r>
  </si>
  <si>
    <r>
      <rPr>
        <sz val="11"/>
        <color rgb="FF333333"/>
        <rFont val="宋体"/>
        <family val="3"/>
        <charset val="134"/>
      </rPr>
      <t>滚涂、刷涂、喷涂</t>
    </r>
  </si>
  <si>
    <r>
      <rPr>
        <b/>
        <sz val="18"/>
        <color theme="1"/>
        <rFont val="宋体"/>
        <family val="3"/>
        <charset val="134"/>
      </rPr>
      <t>混凝土（</t>
    </r>
    <r>
      <rPr>
        <b/>
        <sz val="18"/>
        <color theme="1"/>
        <rFont val="Arial"/>
        <family val="2"/>
      </rPr>
      <t>Concrete</t>
    </r>
    <r>
      <rPr>
        <b/>
        <sz val="18"/>
        <color theme="1"/>
        <rFont val="宋体"/>
        <family val="3"/>
        <charset val="134"/>
      </rPr>
      <t>）</t>
    </r>
    <phoneticPr fontId="2" type="noConversion"/>
  </si>
  <si>
    <r>
      <rPr>
        <b/>
        <sz val="18"/>
        <color theme="1"/>
        <rFont val="宋体"/>
        <family val="3"/>
        <charset val="134"/>
      </rPr>
      <t>金属（</t>
    </r>
    <r>
      <rPr>
        <b/>
        <sz val="18"/>
        <color theme="1"/>
        <rFont val="Arial"/>
        <family val="2"/>
      </rPr>
      <t>Metal</t>
    </r>
    <r>
      <rPr>
        <b/>
        <sz val="18"/>
        <color theme="1"/>
        <rFont val="宋体"/>
        <family val="3"/>
        <charset val="134"/>
      </rPr>
      <t>）</t>
    </r>
    <phoneticPr fontId="2" type="noConversion"/>
  </si>
  <si>
    <r>
      <rPr>
        <sz val="11"/>
        <color rgb="FF333333"/>
        <rFont val="宋体"/>
        <family val="3"/>
        <charset val="134"/>
      </rPr>
      <t>金属</t>
    </r>
  </si>
  <si>
    <r>
      <rPr>
        <sz val="11"/>
        <color rgb="FF333333"/>
        <rFont val="宋体"/>
        <family val="3"/>
        <charset val="134"/>
      </rPr>
      <t>铝、阳极氧化铝、铬、铜、黄铜、青铜、不锈钢、锌</t>
    </r>
  </si>
  <si>
    <r>
      <rPr>
        <sz val="11"/>
        <color rgb="FF333333"/>
        <rFont val="宋体"/>
        <family val="3"/>
        <charset val="134"/>
      </rPr>
      <t>抛光、半抛光、缎光、拉丝</t>
    </r>
  </si>
  <si>
    <r>
      <rPr>
        <sz val="11"/>
        <color rgb="FF333333"/>
        <rFont val="宋体"/>
        <family val="3"/>
        <charset val="134"/>
      </rPr>
      <t>铜绿色</t>
    </r>
  </si>
  <si>
    <r>
      <rPr>
        <sz val="11"/>
        <color rgb="FF333333"/>
        <rFont val="宋体"/>
        <family val="3"/>
        <charset val="134"/>
      </rPr>
      <t>类型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系统</t>
    </r>
  </si>
  <si>
    <r>
      <rPr>
        <sz val="11"/>
        <color rgb="FF333333"/>
        <rFont val="宋体"/>
        <family val="3"/>
        <charset val="134"/>
      </rPr>
      <t>滚花、花纹板、方格板</t>
    </r>
  </si>
  <si>
    <r>
      <rPr>
        <sz val="11"/>
        <color rgb="FF333333"/>
        <rFont val="宋体"/>
        <family val="3"/>
        <charset val="134"/>
      </rPr>
      <t>比例</t>
    </r>
  </si>
  <si>
    <r>
      <t xml:space="preserve">0.00 </t>
    </r>
    <r>
      <rPr>
        <sz val="11"/>
        <color rgb="FF333333"/>
        <rFont val="宋体"/>
        <family val="3"/>
        <charset val="134"/>
      </rPr>
      <t>至</t>
    </r>
    <r>
      <rPr>
        <sz val="11"/>
        <color rgb="FF333333"/>
        <rFont val="Arial"/>
        <family val="2"/>
      </rPr>
      <t xml:space="preserve"> 50.00</t>
    </r>
  </si>
  <si>
    <r>
      <rPr>
        <sz val="11"/>
        <color rgb="FF333333"/>
        <rFont val="宋体"/>
        <family val="3"/>
        <charset val="134"/>
      </rPr>
      <t>交错圆、直圆、方形、希腊式、首蓿叶状、六边形</t>
    </r>
  </si>
  <si>
    <r>
      <rPr>
        <sz val="11"/>
        <color rgb="FF333333"/>
        <rFont val="宋体"/>
        <family val="3"/>
        <charset val="134"/>
      </rPr>
      <t>直径</t>
    </r>
    <r>
      <rPr>
        <sz val="11"/>
        <color rgb="FF333333"/>
        <rFont val="Arial"/>
        <family val="2"/>
      </rPr>
      <t>/</t>
    </r>
    <r>
      <rPr>
        <sz val="11"/>
        <color rgb="FF333333"/>
        <rFont val="宋体"/>
        <family val="3"/>
        <charset val="134"/>
      </rPr>
      <t>大小</t>
    </r>
  </si>
  <si>
    <r>
      <rPr>
        <sz val="11"/>
        <color rgb="FF333333"/>
        <rFont val="宋体"/>
        <family val="3"/>
        <charset val="134"/>
      </rPr>
      <t>浮点数</t>
    </r>
  </si>
  <si>
    <r>
      <rPr>
        <sz val="11"/>
        <color rgb="FF333333"/>
        <rFont val="宋体"/>
        <family val="3"/>
        <charset val="134"/>
      </rPr>
      <t>中心距</t>
    </r>
  </si>
  <si>
    <r>
      <rPr>
        <b/>
        <sz val="18"/>
        <color theme="1"/>
        <rFont val="宋体"/>
        <family val="3"/>
        <charset val="134"/>
      </rPr>
      <t>木材（</t>
    </r>
    <r>
      <rPr>
        <b/>
        <sz val="18"/>
        <color theme="1"/>
        <rFont val="Arial"/>
        <family val="2"/>
      </rPr>
      <t>Wood</t>
    </r>
    <r>
      <rPr>
        <b/>
        <sz val="18"/>
        <color theme="1"/>
        <rFont val="宋体"/>
        <family val="3"/>
        <charset val="134"/>
      </rPr>
      <t>）</t>
    </r>
    <phoneticPr fontId="2" type="noConversion"/>
  </si>
  <si>
    <r>
      <rPr>
        <sz val="11"/>
        <color rgb="FF333333"/>
        <rFont val="宋体"/>
        <family val="3"/>
        <charset val="134"/>
      </rPr>
      <t>木材</t>
    </r>
  </si>
  <si>
    <r>
      <rPr>
        <sz val="11"/>
        <color rgb="FF333333"/>
        <rFont val="宋体"/>
        <family val="3"/>
        <charset val="134"/>
      </rPr>
      <t>着色</t>
    </r>
  </si>
  <si>
    <r>
      <rPr>
        <sz val="11"/>
        <color rgb="FF333333"/>
        <rFont val="宋体"/>
        <family val="3"/>
        <charset val="134"/>
      </rPr>
      <t>有光泽清漆、半光泽清漆、绸缎清漆、未装饰</t>
    </r>
  </si>
  <si>
    <r>
      <rPr>
        <sz val="11"/>
        <color rgb="FF333333"/>
        <rFont val="宋体"/>
        <family val="3"/>
        <charset val="134"/>
      </rPr>
      <t>用途</t>
    </r>
  </si>
  <si>
    <r>
      <rPr>
        <sz val="11"/>
        <color rgb="FF333333"/>
        <rFont val="宋体"/>
        <family val="3"/>
        <charset val="134"/>
      </rPr>
      <t>地板、家具</t>
    </r>
  </si>
  <si>
    <r>
      <rPr>
        <sz val="11"/>
        <color rgb="FF333333"/>
        <rFont val="宋体"/>
        <family val="3"/>
        <charset val="134"/>
      </rPr>
      <t>基于木质颗粒</t>
    </r>
  </si>
  <si>
    <r>
      <t xml:space="preserve">-10.00 </t>
    </r>
    <r>
      <rPr>
        <sz val="11"/>
        <color rgb="FF333333"/>
        <rFont val="宋体"/>
        <family val="3"/>
        <charset val="134"/>
      </rPr>
      <t>至</t>
    </r>
    <r>
      <rPr>
        <sz val="11"/>
        <color rgb="FF333333"/>
        <rFont val="Arial"/>
        <family val="2"/>
      </rPr>
      <t xml:space="preserve"> 10.00</t>
    </r>
  </si>
  <si>
    <r>
      <rPr>
        <b/>
        <sz val="18"/>
        <color theme="1"/>
        <rFont val="宋体"/>
        <family val="3"/>
        <charset val="134"/>
      </rPr>
      <t>石料（</t>
    </r>
    <r>
      <rPr>
        <b/>
        <sz val="18"/>
        <color theme="1"/>
        <rFont val="Arial"/>
        <family val="2"/>
      </rPr>
      <t>Stone</t>
    </r>
    <r>
      <rPr>
        <b/>
        <sz val="18"/>
        <color theme="1"/>
        <rFont val="宋体"/>
        <family val="3"/>
        <charset val="134"/>
      </rPr>
      <t>）</t>
    </r>
    <phoneticPr fontId="2" type="noConversion"/>
  </si>
  <si>
    <r>
      <rPr>
        <sz val="11"/>
        <color rgb="FF333333"/>
        <rFont val="宋体"/>
        <family val="3"/>
        <charset val="134"/>
      </rPr>
      <t>石料</t>
    </r>
  </si>
  <si>
    <r>
      <rPr>
        <sz val="11"/>
        <color rgb="FF333333"/>
        <rFont val="宋体"/>
        <family val="3"/>
        <charset val="134"/>
      </rPr>
      <t>抛光、有光泽、粗面、未装饰</t>
    </r>
  </si>
  <si>
    <r>
      <rPr>
        <sz val="11"/>
        <color rgb="FF333333"/>
        <rFont val="宋体"/>
        <family val="3"/>
        <charset val="134"/>
      </rPr>
      <t>抛光花岗岩、墙石料、有光泽的大理石</t>
    </r>
  </si>
  <si>
    <r>
      <t xml:space="preserve">0.00 </t>
    </r>
    <r>
      <rPr>
        <sz val="11"/>
        <color rgb="FF333333"/>
        <rFont val="宋体"/>
        <family val="3"/>
        <charset val="134"/>
      </rPr>
      <t>至</t>
    </r>
    <r>
      <rPr>
        <sz val="11"/>
        <color rgb="FF333333"/>
        <rFont val="Arial"/>
        <family val="2"/>
      </rPr>
      <t>2.00</t>
    </r>
  </si>
  <si>
    <r>
      <rPr>
        <b/>
        <sz val="18"/>
        <color theme="1"/>
        <rFont val="宋体"/>
        <family val="3"/>
        <charset val="134"/>
      </rPr>
      <t>塑料（</t>
    </r>
    <r>
      <rPr>
        <b/>
        <sz val="18"/>
        <color theme="1"/>
        <rFont val="Arial"/>
        <family val="2"/>
      </rPr>
      <t>Plastic/Vinyl</t>
    </r>
    <r>
      <rPr>
        <b/>
        <sz val="18"/>
        <color theme="1"/>
        <rFont val="宋体"/>
        <family val="3"/>
        <charset val="134"/>
      </rPr>
      <t>）</t>
    </r>
    <phoneticPr fontId="2" type="noConversion"/>
  </si>
  <si>
    <r>
      <rPr>
        <sz val="11"/>
        <color rgb="FF333333"/>
        <rFont val="宋体"/>
        <family val="3"/>
        <charset val="134"/>
      </rPr>
      <t>塑料</t>
    </r>
  </si>
  <si>
    <r>
      <rPr>
        <sz val="11"/>
        <color rgb="FF333333"/>
        <rFont val="宋体"/>
        <family val="3"/>
        <charset val="134"/>
      </rPr>
      <t>类型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塑料（实体）</t>
    </r>
  </si>
  <si>
    <r>
      <rPr>
        <sz val="11"/>
        <color rgb="FF333333"/>
        <rFont val="宋体"/>
        <family val="3"/>
        <charset val="134"/>
      </rPr>
      <t>塑料（实体）</t>
    </r>
  </si>
  <si>
    <r>
      <rPr>
        <sz val="11"/>
        <color rgb="FF333333"/>
        <rFont val="宋体"/>
        <family val="3"/>
        <charset val="134"/>
      </rPr>
      <t>类型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塑料（透明）</t>
    </r>
  </si>
  <si>
    <r>
      <rPr>
        <sz val="11"/>
        <color rgb="FF333333"/>
        <rFont val="宋体"/>
        <family val="3"/>
        <charset val="134"/>
      </rPr>
      <t>塑料（透明）</t>
    </r>
  </si>
  <si>
    <r>
      <rPr>
        <sz val="11"/>
        <color rgb="FF333333"/>
        <rFont val="宋体"/>
        <family val="3"/>
        <charset val="134"/>
      </rPr>
      <t>类型</t>
    </r>
    <r>
      <rPr>
        <sz val="11"/>
        <color rgb="FF333333"/>
        <rFont val="Arial"/>
        <family val="2"/>
      </rPr>
      <t>-</t>
    </r>
    <r>
      <rPr>
        <sz val="11"/>
        <color rgb="FF333333"/>
        <rFont val="宋体"/>
        <family val="3"/>
        <charset val="134"/>
      </rPr>
      <t>乙烯树脂</t>
    </r>
  </si>
  <si>
    <r>
      <rPr>
        <sz val="11"/>
        <color rgb="FF333333"/>
        <rFont val="宋体"/>
        <family val="3"/>
        <charset val="134"/>
      </rPr>
      <t>乙烯树脂</t>
    </r>
  </si>
  <si>
    <r>
      <rPr>
        <sz val="11"/>
        <color rgb="FF333333"/>
        <rFont val="宋体"/>
        <family val="3"/>
        <charset val="134"/>
      </rPr>
      <t>抛光、有光泽、粗面</t>
    </r>
  </si>
  <si>
    <r>
      <rPr>
        <sz val="11"/>
        <color rgb="FF333333"/>
        <rFont val="宋体"/>
        <family val="3"/>
        <charset val="134"/>
      </rPr>
      <t>浮雕图像</t>
    </r>
  </si>
  <si>
    <r>
      <rPr>
        <b/>
        <sz val="18"/>
        <color theme="1"/>
        <rFont val="宋体"/>
        <family val="3"/>
        <charset val="134"/>
      </rPr>
      <t>水（</t>
    </r>
    <r>
      <rPr>
        <b/>
        <sz val="18"/>
        <color theme="1"/>
        <rFont val="Arial"/>
        <family val="2"/>
      </rPr>
      <t>Water</t>
    </r>
    <r>
      <rPr>
        <b/>
        <sz val="18"/>
        <color theme="1"/>
        <rFont val="宋体"/>
        <family val="3"/>
        <charset val="134"/>
      </rPr>
      <t>）</t>
    </r>
    <phoneticPr fontId="2" type="noConversion"/>
  </si>
  <si>
    <r>
      <rPr>
        <sz val="11"/>
        <color rgb="FF333333"/>
        <rFont val="宋体"/>
        <family val="3"/>
        <charset val="134"/>
      </rPr>
      <t>水</t>
    </r>
  </si>
  <si>
    <r>
      <rPr>
        <sz val="11"/>
        <color rgb="FF333333"/>
        <rFont val="宋体"/>
        <family val="3"/>
        <charset val="134"/>
      </rPr>
      <t>热带、海藻色</t>
    </r>
    <r>
      <rPr>
        <sz val="11"/>
        <color rgb="FF333333"/>
        <rFont val="Arial"/>
        <family val="2"/>
      </rPr>
      <t>/</t>
    </r>
    <r>
      <rPr>
        <sz val="11"/>
        <color rgb="FF333333"/>
        <rFont val="宋体"/>
        <family val="3"/>
        <charset val="134"/>
      </rPr>
      <t>绿色、暗色</t>
    </r>
    <r>
      <rPr>
        <sz val="11"/>
        <color rgb="FF333333"/>
        <rFont val="Arial"/>
        <family val="2"/>
      </rPr>
      <t>/</t>
    </r>
    <r>
      <rPr>
        <sz val="11"/>
        <color rgb="FF333333"/>
        <rFont val="宋体"/>
        <family val="3"/>
        <charset val="134"/>
      </rPr>
      <t>褐色、游泳池、常规河流</t>
    </r>
    <r>
      <rPr>
        <sz val="11"/>
        <color rgb="FF333333"/>
        <rFont val="Arial"/>
        <family val="2"/>
      </rPr>
      <t>/</t>
    </r>
    <r>
      <rPr>
        <sz val="11"/>
        <color rgb="FF333333"/>
        <rFont val="宋体"/>
        <family val="3"/>
        <charset val="134"/>
      </rPr>
      <t>河、常规水池</t>
    </r>
    <r>
      <rPr>
        <sz val="11"/>
        <color rgb="FF333333"/>
        <rFont val="Arial"/>
        <family val="2"/>
      </rPr>
      <t>/</t>
    </r>
    <r>
      <rPr>
        <sz val="11"/>
        <color rgb="FF333333"/>
        <rFont val="宋体"/>
        <family val="3"/>
        <charset val="134"/>
      </rPr>
      <t>湖、常规海</t>
    </r>
    <r>
      <rPr>
        <sz val="11"/>
        <color rgb="FF333333"/>
        <rFont val="Arial"/>
        <family val="2"/>
      </rPr>
      <t>/</t>
    </r>
    <r>
      <rPr>
        <sz val="11"/>
        <color rgb="FF333333"/>
        <rFont val="宋体"/>
        <family val="3"/>
        <charset val="134"/>
      </rPr>
      <t>海洋</t>
    </r>
  </si>
  <si>
    <r>
      <rPr>
        <sz val="11"/>
        <color rgb="FF333333"/>
        <rFont val="宋体"/>
        <family val="3"/>
        <charset val="134"/>
      </rPr>
      <t>波浪高度</t>
    </r>
  </si>
  <si>
    <r>
      <t xml:space="preserve">0.00 </t>
    </r>
    <r>
      <rPr>
        <sz val="11"/>
        <color rgb="FF333333"/>
        <rFont val="宋体"/>
        <family val="3"/>
        <charset val="134"/>
      </rPr>
      <t>至</t>
    </r>
    <r>
      <rPr>
        <sz val="11"/>
        <color rgb="FF333333"/>
        <rFont val="Arial"/>
        <family val="2"/>
      </rPr>
      <t xml:space="preserve"> 5.00</t>
    </r>
  </si>
  <si>
    <r>
      <rPr>
        <b/>
        <sz val="18"/>
        <color theme="1"/>
        <rFont val="宋体"/>
        <family val="3"/>
        <charset val="134"/>
      </rPr>
      <t>砖石（</t>
    </r>
    <r>
      <rPr>
        <b/>
        <sz val="18"/>
        <color theme="1"/>
        <rFont val="Arial"/>
        <family val="2"/>
      </rPr>
      <t>Masonry/CMU</t>
    </r>
    <r>
      <rPr>
        <b/>
        <sz val="18"/>
        <color theme="1"/>
        <rFont val="宋体"/>
        <family val="3"/>
        <charset val="134"/>
      </rPr>
      <t>）</t>
    </r>
    <phoneticPr fontId="2" type="noConversion"/>
  </si>
  <si>
    <r>
      <rPr>
        <sz val="11"/>
        <color rgb="FF333333"/>
        <rFont val="宋体"/>
        <family val="3"/>
        <charset val="134"/>
      </rPr>
      <t>砖石</t>
    </r>
  </si>
  <si>
    <r>
      <rPr>
        <sz val="11"/>
        <color rgb="FF333333"/>
        <rFont val="宋体"/>
        <family val="3"/>
        <charset val="134"/>
      </rPr>
      <t>有光泽、粗面、未装饰</t>
    </r>
  </si>
  <si>
    <r>
      <rPr>
        <b/>
        <sz val="18"/>
        <color theme="1"/>
        <rFont val="宋体"/>
        <family val="3"/>
        <charset val="134"/>
      </rPr>
      <t>金属漆（</t>
    </r>
    <r>
      <rPr>
        <b/>
        <sz val="18"/>
        <color theme="1"/>
        <rFont val="Arial"/>
        <family val="2"/>
      </rPr>
      <t>Metallic Paint</t>
    </r>
    <r>
      <rPr>
        <b/>
        <sz val="18"/>
        <color theme="1"/>
        <rFont val="宋体"/>
        <family val="3"/>
        <charset val="134"/>
      </rPr>
      <t>）</t>
    </r>
    <phoneticPr fontId="2" type="noConversion"/>
  </si>
  <si>
    <r>
      <rPr>
        <sz val="11"/>
        <color rgb="FF333333"/>
        <rFont val="宋体"/>
        <family val="3"/>
        <charset val="134"/>
      </rPr>
      <t>金属漆</t>
    </r>
  </si>
  <si>
    <r>
      <rPr>
        <sz val="11"/>
        <color rgb="FF333333"/>
        <rFont val="宋体"/>
        <family val="3"/>
        <charset val="134"/>
      </rPr>
      <t>高光扩散</t>
    </r>
  </si>
  <si>
    <r>
      <rPr>
        <sz val="11"/>
        <color rgb="FF333333"/>
        <rFont val="宋体"/>
        <family val="3"/>
        <charset val="134"/>
      </rPr>
      <t>斑点</t>
    </r>
  </si>
  <si>
    <r>
      <rPr>
        <sz val="11"/>
        <color rgb="FF333333"/>
        <rFont val="宋体"/>
        <family val="3"/>
        <charset val="134"/>
      </rPr>
      <t>大小</t>
    </r>
  </si>
  <si>
    <r>
      <t xml:space="preserve">0.0 </t>
    </r>
    <r>
      <rPr>
        <sz val="11"/>
        <color rgb="FF333333"/>
        <rFont val="宋体"/>
        <family val="3"/>
        <charset val="134"/>
      </rPr>
      <t>至</t>
    </r>
    <r>
      <rPr>
        <sz val="11"/>
        <color rgb="FF333333"/>
        <rFont val="Arial"/>
        <family val="2"/>
      </rPr>
      <t xml:space="preserve"> 100.0</t>
    </r>
  </si>
  <si>
    <r>
      <rPr>
        <sz val="11"/>
        <color rgb="FF333333"/>
        <rFont val="宋体"/>
        <family val="3"/>
        <charset val="134"/>
      </rPr>
      <t>珍珠白</t>
    </r>
  </si>
  <si>
    <r>
      <rPr>
        <sz val="11"/>
        <color rgb="FF333333"/>
        <rFont val="宋体"/>
        <family val="3"/>
        <charset val="134"/>
      </rPr>
      <t>彩色、第二种颜色</t>
    </r>
  </si>
  <si>
    <r>
      <rPr>
        <sz val="11"/>
        <color rgb="FF333333"/>
        <rFont val="宋体"/>
        <family val="3"/>
        <charset val="134"/>
      </rPr>
      <t>混合</t>
    </r>
  </si>
  <si>
    <r>
      <rPr>
        <sz val="11"/>
        <color rgb="FF333333"/>
        <rFont val="宋体"/>
        <family val="3"/>
        <charset val="134"/>
      </rPr>
      <t>面漆</t>
    </r>
  </si>
  <si>
    <r>
      <rPr>
        <sz val="11"/>
        <color rgb="FF333333"/>
        <rFont val="宋体"/>
        <family val="3"/>
        <charset val="134"/>
      </rPr>
      <t>汽车喷漆、铬、粗面、自定义</t>
    </r>
  </si>
  <si>
    <r>
      <rPr>
        <sz val="11"/>
        <color rgb="FF333333"/>
        <rFont val="宋体"/>
        <family val="3"/>
        <charset val="134"/>
      </rPr>
      <t>平滑、斑纹漆</t>
    </r>
  </si>
  <si>
    <r>
      <rPr>
        <sz val="11"/>
        <color rgb="FF333333"/>
        <rFont val="宋体"/>
        <family val="3"/>
        <charset val="134"/>
      </rPr>
      <t>角度衰减</t>
    </r>
  </si>
  <si>
    <r>
      <rPr>
        <b/>
        <sz val="18"/>
        <color theme="1"/>
        <rFont val="宋体"/>
        <family val="3"/>
        <charset val="134"/>
      </rPr>
      <t>镜子（</t>
    </r>
    <r>
      <rPr>
        <b/>
        <sz val="18"/>
        <color theme="1"/>
        <rFont val="Arial"/>
        <family val="2"/>
      </rPr>
      <t>Mirror</t>
    </r>
    <r>
      <rPr>
        <b/>
        <sz val="18"/>
        <color theme="1"/>
        <rFont val="宋体"/>
        <family val="3"/>
        <charset val="134"/>
      </rPr>
      <t>）</t>
    </r>
    <phoneticPr fontId="2" type="noConversion"/>
  </si>
  <si>
    <r>
      <rPr>
        <sz val="11"/>
        <color rgb="FF333333"/>
        <rFont val="宋体"/>
        <family val="3"/>
        <charset val="134"/>
      </rPr>
      <t>镜子</t>
    </r>
  </si>
  <si>
    <t>使用频率</t>
    <phoneticPr fontId="2" type="noConversion"/>
  </si>
  <si>
    <t>需填项</t>
    <phoneticPr fontId="2" type="noConversion"/>
  </si>
  <si>
    <t>BIMFACE</t>
    <phoneticPr fontId="2" type="noConversion"/>
  </si>
  <si>
    <t>BIMFACE</t>
    <phoneticPr fontId="2" type="noConversion"/>
  </si>
  <si>
    <t>汇总</t>
    <phoneticPr fontId="2" type="noConversion"/>
  </si>
  <si>
    <t>汇总</t>
    <phoneticPr fontId="2" type="noConversion"/>
  </si>
  <si>
    <t>汇总</t>
    <phoneticPr fontId="2" type="noConversion"/>
  </si>
  <si>
    <t>汇总</t>
    <phoneticPr fontId="2" type="noConversion"/>
  </si>
  <si>
    <t>汇总</t>
    <phoneticPr fontId="2" type="noConversion"/>
  </si>
  <si>
    <t>汇总</t>
    <phoneticPr fontId="2" type="noConversion"/>
  </si>
  <si>
    <t>汇总</t>
    <phoneticPr fontId="2" type="noConversion"/>
  </si>
  <si>
    <t>图例</t>
  </si>
  <si>
    <t>很常用</t>
  </si>
  <si>
    <t>一般</t>
  </si>
  <si>
    <t>不常用</t>
  </si>
  <si>
    <r>
      <rPr>
        <sz val="11"/>
        <color theme="1"/>
        <rFont val="宋体"/>
        <family val="3"/>
        <charset val="134"/>
      </rPr>
      <t>计：</t>
    </r>
    <r>
      <rPr>
        <sz val="11"/>
        <color theme="1"/>
        <rFont val="Arial"/>
        <family val="2"/>
      </rPr>
      <t>1</t>
    </r>
    <phoneticPr fontId="2" type="noConversion"/>
  </si>
  <si>
    <r>
      <rPr>
        <sz val="11"/>
        <color theme="1"/>
        <rFont val="宋体"/>
        <family val="3"/>
        <charset val="134"/>
      </rPr>
      <t>计：</t>
    </r>
    <r>
      <rPr>
        <sz val="11"/>
        <color theme="1"/>
        <rFont val="Arial"/>
        <family val="2"/>
      </rPr>
      <t>0</t>
    </r>
    <phoneticPr fontId="2" type="noConversion"/>
  </si>
  <si>
    <r>
      <rPr>
        <sz val="11"/>
        <color theme="1"/>
        <rFont val="宋体"/>
        <family val="3"/>
        <charset val="134"/>
      </rPr>
      <t>计：</t>
    </r>
    <r>
      <rPr>
        <sz val="11"/>
        <color theme="1"/>
        <rFont val="Arial"/>
        <family val="2"/>
      </rPr>
      <t>-1</t>
    </r>
    <phoneticPr fontId="2" type="noConversion"/>
  </si>
  <si>
    <t>折射</t>
    <phoneticPr fontId="2" type="noConversion"/>
  </si>
  <si>
    <t>汇总</t>
    <phoneticPr fontId="2" type="noConversion"/>
  </si>
  <si>
    <t>汇总</t>
    <phoneticPr fontId="2" type="noConversion"/>
  </si>
  <si>
    <t>汇总</t>
    <phoneticPr fontId="2" type="noConversion"/>
  </si>
  <si>
    <t>汇总</t>
    <phoneticPr fontId="2" type="noConversion"/>
  </si>
  <si>
    <t>汇总</t>
    <phoneticPr fontId="2" type="noConversion"/>
  </si>
  <si>
    <t>汇总</t>
    <phoneticPr fontId="2" type="noConversion"/>
  </si>
  <si>
    <t>汇总</t>
    <phoneticPr fontId="2" type="noConversion"/>
  </si>
  <si>
    <t>汇总</t>
    <phoneticPr fontId="2" type="noConversion"/>
  </si>
  <si>
    <t>汇总</t>
    <phoneticPr fontId="2" type="noConversion"/>
  </si>
  <si>
    <t>汇总</t>
    <phoneticPr fontId="2" type="noConversion"/>
  </si>
  <si>
    <t>BIMFACE</t>
    <phoneticPr fontId="2" type="noConversion"/>
  </si>
  <si>
    <t>需满足</t>
    <phoneticPr fontId="2" type="noConversion"/>
  </si>
  <si>
    <t>可延缓</t>
    <phoneticPr fontId="2" type="noConversion"/>
  </si>
  <si>
    <t>等具体需求</t>
    <phoneticPr fontId="2" type="noConversion"/>
  </si>
  <si>
    <t>√</t>
    <phoneticPr fontId="2" type="noConversion"/>
  </si>
  <si>
    <r>
      <rPr>
        <sz val="11"/>
        <color rgb="FF333333"/>
        <rFont val="宋体"/>
        <family val="3"/>
        <charset val="134"/>
      </rPr>
      <t>游泳池、常规倒影池、常规河流</t>
    </r>
    <r>
      <rPr>
        <sz val="11"/>
        <color rgb="FF333333"/>
        <rFont val="Arial"/>
        <family val="2"/>
      </rPr>
      <t>/</t>
    </r>
    <r>
      <rPr>
        <sz val="11"/>
        <color rgb="FF333333"/>
        <rFont val="宋体"/>
        <family val="3"/>
        <charset val="134"/>
      </rPr>
      <t>河、常规水池</t>
    </r>
    <r>
      <rPr>
        <sz val="11"/>
        <color rgb="FF333333"/>
        <rFont val="Arial"/>
        <family val="2"/>
      </rPr>
      <t>/</t>
    </r>
    <r>
      <rPr>
        <sz val="11"/>
        <color rgb="FF333333"/>
        <rFont val="宋体"/>
        <family val="3"/>
        <charset val="134"/>
      </rPr>
      <t>湖、常规海</t>
    </r>
    <r>
      <rPr>
        <sz val="11"/>
        <color rgb="FF333333"/>
        <rFont val="Arial"/>
        <family val="2"/>
      </rPr>
      <t>/</t>
    </r>
    <r>
      <rPr>
        <sz val="11"/>
        <color rgb="FF333333"/>
        <rFont val="宋体"/>
        <family val="3"/>
        <charset val="134"/>
      </rPr>
      <t>海洋</t>
    </r>
    <phoneticPr fontId="2" type="noConversion"/>
  </si>
  <si>
    <t>类型</t>
    <phoneticPr fontId="2" type="noConversion"/>
  </si>
  <si>
    <r>
      <rPr>
        <sz val="11"/>
        <color rgb="FF333333"/>
        <rFont val="宋体"/>
        <family val="3"/>
        <charset val="134"/>
      </rPr>
      <t>砖石、</t>
    </r>
    <r>
      <rPr>
        <sz val="11"/>
        <color rgb="FF333333"/>
        <rFont val="Arial"/>
        <family val="2"/>
      </rPr>
      <t>CMU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</si>
</sst>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family val="2"/>
      <charset val="134"/>
      <scheme val="minor"/>
    </font>
    <font>
      <b/>
      <sz val="11"/>
      <color rgb="FF333333"/>
      <name val="Arial"/>
      <family val="2"/>
    </font>
    <font>
      <sz val="9"/>
      <name val="宋体"/>
      <family val="2"/>
      <charset val="134"/>
      <scheme val="minor"/>
    </font>
    <font>
      <b/>
      <sz val="11"/>
      <color rgb="FF333333"/>
      <name val="宋体"/>
      <family val="3"/>
      <charset val="134"/>
    </font>
    <font>
      <sz val="11"/>
      <color rgb="FF333333"/>
      <name val="Arial"/>
      <family val="2"/>
    </font>
    <font>
      <sz val="11"/>
      <color rgb="FF000000"/>
      <name val="Arial"/>
      <family val="2"/>
    </font>
    <font>
      <sz val="11"/>
      <color rgb="FF333333"/>
      <name val="宋体"/>
      <family val="3"/>
      <charset val="134"/>
    </font>
    <font>
      <sz val="11"/>
      <color theme="1"/>
      <name val="Arial"/>
      <family val="2"/>
    </font>
    <font>
      <sz val="11"/>
      <color theme="0" tint="-0.34998626667073579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0"/>
      <name val="宋体"/>
      <family val="3"/>
      <charset val="134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/>
      <right/>
      <top/>
      <bottom style="medium">
        <color rgb="FFDDDDD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top" wrapText="1"/>
    </xf>
    <xf numFmtId="0" fontId="7" fillId="0" borderId="0" xfId="0" applyFont="1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left" vertical="top"/>
    </xf>
    <xf numFmtId="0" fontId="1" fillId="4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0" fontId="1" fillId="4" borderId="2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7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3" fillId="6" borderId="0" xfId="0" applyFont="1" applyFill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4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horizontal="left" vertical="top"/>
    </xf>
    <xf numFmtId="0" fontId="7" fillId="7" borderId="0" xfId="0" applyFont="1" applyFill="1" applyAlignment="1">
      <alignment vertical="center"/>
    </xf>
    <xf numFmtId="0" fontId="14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left" vertical="top" wrapText="1"/>
    </xf>
    <xf numFmtId="0" fontId="7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12" fillId="9" borderId="5" xfId="0" applyFont="1" applyFill="1" applyBorder="1" applyAlignment="1">
      <alignment vertical="center"/>
    </xf>
    <xf numFmtId="0" fontId="7" fillId="9" borderId="5" xfId="0" applyFont="1" applyFill="1" applyBorder="1" applyAlignment="1">
      <alignment vertical="center"/>
    </xf>
    <xf numFmtId="0" fontId="4" fillId="7" borderId="1" xfId="0" applyFont="1" applyFill="1" applyBorder="1" applyAlignment="1">
      <alignment horizontal="left" vertical="top" wrapText="1"/>
    </xf>
    <xf numFmtId="0" fontId="7" fillId="8" borderId="0" xfId="0" applyFont="1" applyFill="1" applyAlignment="1">
      <alignment vertical="center"/>
    </xf>
    <xf numFmtId="0" fontId="7" fillId="10" borderId="0" xfId="0" applyFont="1" applyFill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7" fillId="6" borderId="0" xfId="0" applyFont="1" applyFill="1" applyAlignment="1">
      <alignment vertical="center"/>
    </xf>
    <xf numFmtId="0" fontId="7" fillId="11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4" fillId="6" borderId="0" xfId="0" applyFont="1" applyFill="1" applyAlignment="1">
      <alignment horizontal="center" vertical="center"/>
    </xf>
    <xf numFmtId="0" fontId="14" fillId="11" borderId="0" xfId="0" applyFont="1" applyFill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2" fillId="9" borderId="5" xfId="0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/>
    </xf>
    <xf numFmtId="0" fontId="8" fillId="2" borderId="3" xfId="0" applyFont="1" applyFill="1" applyBorder="1" applyAlignment="1">
      <alignment horizontal="left" vertical="top"/>
    </xf>
    <xf numFmtId="0" fontId="10" fillId="0" borderId="4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topLeftCell="A7" workbookViewId="0">
      <selection activeCell="W6" sqref="W6"/>
    </sheetView>
  </sheetViews>
  <sheetFormatPr defaultColWidth="9" defaultRowHeight="15" x14ac:dyDescent="0.15"/>
  <cols>
    <col min="1" max="1" width="14.125" style="23" bestFit="1" customWidth="1"/>
    <col min="2" max="2" width="26.25" style="23" bestFit="1" customWidth="1"/>
    <col min="3" max="3" width="42.25" style="35" customWidth="1"/>
    <col min="4" max="4" width="9.875" style="23" bestFit="1" customWidth="1"/>
    <col min="5" max="5" width="5.625" style="24" hidden="1" customWidth="1"/>
    <col min="6" max="14" width="5.625" style="23" hidden="1" customWidth="1"/>
    <col min="15" max="15" width="5.625" style="32" hidden="1" customWidth="1"/>
    <col min="16" max="17" width="5.625" style="23" hidden="1" customWidth="1"/>
    <col min="18" max="18" width="0" style="23" hidden="1" customWidth="1"/>
    <col min="19" max="19" width="9" style="32"/>
    <col min="20" max="20" width="14.875" style="23" customWidth="1"/>
    <col min="21" max="22" width="9" style="23"/>
    <col min="23" max="23" width="11.25" style="23" customWidth="1"/>
    <col min="24" max="16384" width="9" style="23"/>
  </cols>
  <sheetData>
    <row r="1" spans="1:23" ht="32.1" customHeight="1" thickBot="1" x14ac:dyDescent="0.2">
      <c r="A1" s="52" t="s">
        <v>89</v>
      </c>
      <c r="B1" s="52"/>
      <c r="C1" s="52"/>
      <c r="D1" s="52"/>
      <c r="E1" s="27" t="s">
        <v>159</v>
      </c>
    </row>
    <row r="2" spans="1:23" ht="15.75" thickBot="1" x14ac:dyDescent="0.2">
      <c r="A2" s="10" t="s">
        <v>48</v>
      </c>
      <c r="B2" s="10" t="s">
        <v>8</v>
      </c>
      <c r="C2" s="1" t="s">
        <v>6</v>
      </c>
      <c r="D2" s="25" t="s">
        <v>161</v>
      </c>
      <c r="E2" s="26" t="s">
        <v>158</v>
      </c>
      <c r="O2" s="33" t="s">
        <v>167</v>
      </c>
      <c r="S2" s="33" t="s">
        <v>179</v>
      </c>
      <c r="T2" s="36"/>
      <c r="V2" s="50" t="s">
        <v>169</v>
      </c>
      <c r="W2" s="51"/>
    </row>
    <row r="3" spans="1:23" ht="15.75" customHeight="1" thickBot="1" x14ac:dyDescent="0.2">
      <c r="A3" s="19" t="s">
        <v>49</v>
      </c>
      <c r="B3" s="12" t="s">
        <v>50</v>
      </c>
      <c r="C3" s="6" t="s">
        <v>11</v>
      </c>
      <c r="D3" s="13" t="s">
        <v>1</v>
      </c>
      <c r="E3" s="24">
        <v>1</v>
      </c>
      <c r="F3" s="23">
        <v>1</v>
      </c>
      <c r="G3" s="23">
        <v>1</v>
      </c>
      <c r="H3" s="23">
        <v>1</v>
      </c>
      <c r="I3" s="23">
        <v>1</v>
      </c>
      <c r="J3" s="23">
        <v>1</v>
      </c>
      <c r="K3" s="23">
        <v>1</v>
      </c>
      <c r="L3" s="23">
        <v>1</v>
      </c>
      <c r="M3" s="23">
        <v>1</v>
      </c>
      <c r="O3" s="32">
        <f>SUM(E3:M3)</f>
        <v>9</v>
      </c>
      <c r="P3" s="23">
        <v>1</v>
      </c>
      <c r="Q3" s="23">
        <v>1</v>
      </c>
      <c r="S3" s="47">
        <f t="shared" ref="S3:S8" si="0">O3+P3+Q3</f>
        <v>11</v>
      </c>
      <c r="T3" s="49" t="s">
        <v>191</v>
      </c>
      <c r="V3" s="38" t="s">
        <v>170</v>
      </c>
      <c r="W3" s="39" t="s">
        <v>173</v>
      </c>
    </row>
    <row r="4" spans="1:23" ht="15.75" thickBot="1" x14ac:dyDescent="0.2">
      <c r="A4" s="19"/>
      <c r="B4" s="12" t="s">
        <v>51</v>
      </c>
      <c r="C4" s="6" t="s">
        <v>15</v>
      </c>
      <c r="D4" s="13" t="s">
        <v>1</v>
      </c>
      <c r="E4" s="24">
        <v>1</v>
      </c>
      <c r="F4" s="23">
        <v>1</v>
      </c>
      <c r="G4" s="23">
        <v>1</v>
      </c>
      <c r="H4" s="23">
        <v>1</v>
      </c>
      <c r="I4" s="23">
        <v>1</v>
      </c>
      <c r="J4" s="23">
        <v>1</v>
      </c>
      <c r="K4" s="23">
        <v>0</v>
      </c>
      <c r="L4" s="23">
        <v>0</v>
      </c>
      <c r="M4" s="23">
        <v>1</v>
      </c>
      <c r="O4" s="32">
        <f t="shared" ref="O4:O42" si="1">SUM(E4:M4)</f>
        <v>7</v>
      </c>
      <c r="P4" s="23">
        <v>1</v>
      </c>
      <c r="Q4" s="23">
        <v>1</v>
      </c>
      <c r="S4" s="47">
        <f t="shared" si="0"/>
        <v>9</v>
      </c>
      <c r="T4" s="49" t="s">
        <v>191</v>
      </c>
      <c r="V4" s="38" t="s">
        <v>171</v>
      </c>
      <c r="W4" s="39" t="s">
        <v>174</v>
      </c>
    </row>
    <row r="5" spans="1:23" ht="27.75" thickBot="1" x14ac:dyDescent="0.2">
      <c r="A5" s="19"/>
      <c r="B5" s="11" t="s">
        <v>16</v>
      </c>
      <c r="C5" s="2" t="s">
        <v>17</v>
      </c>
      <c r="D5" s="14" t="s">
        <v>2</v>
      </c>
      <c r="E5" s="24">
        <v>0</v>
      </c>
      <c r="F5" s="23">
        <v>0</v>
      </c>
      <c r="G5" s="23">
        <v>1</v>
      </c>
      <c r="H5" s="23">
        <v>0</v>
      </c>
      <c r="I5" s="23">
        <v>0</v>
      </c>
      <c r="J5" s="23">
        <v>0</v>
      </c>
      <c r="K5" s="23">
        <v>1</v>
      </c>
      <c r="L5" s="23">
        <v>1</v>
      </c>
      <c r="M5" s="23">
        <v>0</v>
      </c>
      <c r="O5" s="32">
        <f t="shared" si="1"/>
        <v>3</v>
      </c>
      <c r="P5" s="23">
        <v>1</v>
      </c>
      <c r="Q5" s="23">
        <v>1</v>
      </c>
      <c r="S5" s="48">
        <f t="shared" si="0"/>
        <v>5</v>
      </c>
      <c r="T5" s="37"/>
      <c r="V5" s="38" t="s">
        <v>172</v>
      </c>
      <c r="W5" s="39" t="s">
        <v>175</v>
      </c>
    </row>
    <row r="6" spans="1:23" ht="15.75" thickBot="1" x14ac:dyDescent="0.2">
      <c r="A6" s="19"/>
      <c r="B6" s="11" t="s">
        <v>52</v>
      </c>
      <c r="C6" s="2" t="s">
        <v>5</v>
      </c>
      <c r="D6" s="14" t="s">
        <v>3</v>
      </c>
      <c r="E6" s="24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-1</v>
      </c>
      <c r="L6" s="23">
        <v>-1</v>
      </c>
      <c r="M6" s="23">
        <v>-1</v>
      </c>
      <c r="O6" s="32">
        <f t="shared" si="1"/>
        <v>-3</v>
      </c>
      <c r="P6" s="23">
        <v>-1</v>
      </c>
      <c r="Q6" s="23">
        <v>-1</v>
      </c>
      <c r="S6" s="32">
        <f t="shared" si="0"/>
        <v>-5</v>
      </c>
      <c r="V6" s="44"/>
      <c r="W6" s="46" t="s">
        <v>188</v>
      </c>
    </row>
    <row r="7" spans="1:23" ht="15.75" thickBot="1" x14ac:dyDescent="0.2">
      <c r="A7" s="19"/>
      <c r="B7" s="11" t="s">
        <v>53</v>
      </c>
      <c r="C7" s="2" t="s">
        <v>5</v>
      </c>
      <c r="D7" s="14" t="s">
        <v>3</v>
      </c>
      <c r="E7" s="24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1</v>
      </c>
      <c r="L7" s="23">
        <v>1</v>
      </c>
      <c r="M7" s="23">
        <v>-1</v>
      </c>
      <c r="O7" s="32">
        <f t="shared" si="1"/>
        <v>1</v>
      </c>
      <c r="P7" s="23">
        <v>-1</v>
      </c>
      <c r="Q7" s="23">
        <v>-1</v>
      </c>
      <c r="S7" s="32">
        <f t="shared" si="0"/>
        <v>-1</v>
      </c>
      <c r="V7" s="45"/>
      <c r="W7" s="46" t="s">
        <v>189</v>
      </c>
    </row>
    <row r="8" spans="1:23" ht="15.75" thickBot="1" x14ac:dyDescent="0.2">
      <c r="A8" s="19"/>
      <c r="B8" s="11" t="s">
        <v>54</v>
      </c>
      <c r="C8" s="2" t="s">
        <v>55</v>
      </c>
      <c r="D8" s="14" t="s">
        <v>3</v>
      </c>
      <c r="E8" s="24">
        <v>1</v>
      </c>
      <c r="F8" s="23">
        <v>1</v>
      </c>
      <c r="G8" s="23">
        <v>1</v>
      </c>
      <c r="H8" s="23">
        <v>1</v>
      </c>
      <c r="I8" s="23">
        <v>1</v>
      </c>
      <c r="J8" s="23">
        <v>1</v>
      </c>
      <c r="K8" s="23">
        <v>0</v>
      </c>
      <c r="L8" s="23">
        <v>0</v>
      </c>
      <c r="M8" s="23">
        <v>-1</v>
      </c>
      <c r="O8" s="32">
        <f t="shared" si="1"/>
        <v>5</v>
      </c>
      <c r="P8" s="23">
        <v>0</v>
      </c>
      <c r="Q8" s="23">
        <v>0</v>
      </c>
      <c r="S8" s="48">
        <f t="shared" si="0"/>
        <v>5</v>
      </c>
      <c r="T8" s="49" t="s">
        <v>191</v>
      </c>
      <c r="V8" s="41"/>
      <c r="W8" s="46" t="s">
        <v>190</v>
      </c>
    </row>
    <row r="9" spans="1:23" s="31" customFormat="1" ht="15.75" thickBot="1" x14ac:dyDescent="0.2">
      <c r="A9" s="29"/>
      <c r="B9" s="29"/>
      <c r="C9" s="40"/>
      <c r="D9" s="30"/>
      <c r="O9" s="32"/>
      <c r="P9" s="23"/>
      <c r="Q9" s="23"/>
      <c r="S9" s="32"/>
    </row>
    <row r="10" spans="1:23" ht="15.75" thickBot="1" x14ac:dyDescent="0.2">
      <c r="A10" s="22" t="s">
        <v>56</v>
      </c>
      <c r="B10" s="11" t="s">
        <v>57</v>
      </c>
      <c r="C10" s="2" t="s">
        <v>58</v>
      </c>
      <c r="D10" s="14" t="s">
        <v>4</v>
      </c>
      <c r="E10" s="24">
        <v>1</v>
      </c>
      <c r="F10" s="23">
        <v>1</v>
      </c>
      <c r="G10" s="23">
        <v>1</v>
      </c>
      <c r="H10" s="23">
        <v>1</v>
      </c>
      <c r="I10" s="23">
        <v>-1</v>
      </c>
      <c r="J10" s="23">
        <v>-1</v>
      </c>
      <c r="K10" s="23">
        <v>0</v>
      </c>
      <c r="L10" s="23">
        <v>0</v>
      </c>
      <c r="M10" s="23">
        <v>-1</v>
      </c>
      <c r="O10" s="32">
        <f t="shared" si="1"/>
        <v>1</v>
      </c>
      <c r="P10" s="23">
        <v>-1</v>
      </c>
      <c r="Q10" s="23">
        <v>-1</v>
      </c>
      <c r="S10" s="32">
        <f t="shared" ref="S10:S15" si="2">O10+P10+Q10</f>
        <v>-1</v>
      </c>
    </row>
    <row r="11" spans="1:23" ht="15.75" thickBot="1" x14ac:dyDescent="0.2">
      <c r="A11" s="19"/>
      <c r="B11" s="11" t="s">
        <v>59</v>
      </c>
      <c r="C11" s="2" t="s">
        <v>15</v>
      </c>
      <c r="D11" s="14" t="s">
        <v>4</v>
      </c>
      <c r="E11" s="24">
        <v>1</v>
      </c>
      <c r="F11" s="23">
        <v>0</v>
      </c>
      <c r="G11" s="23">
        <v>0</v>
      </c>
      <c r="H11" s="23">
        <v>0</v>
      </c>
      <c r="I11" s="23">
        <v>-1</v>
      </c>
      <c r="J11" s="23">
        <v>-1</v>
      </c>
      <c r="K11" s="23">
        <v>-1</v>
      </c>
      <c r="L11" s="23">
        <v>-1</v>
      </c>
      <c r="M11" s="23">
        <v>-1</v>
      </c>
      <c r="O11" s="32">
        <f t="shared" si="1"/>
        <v>-4</v>
      </c>
      <c r="P11" s="23">
        <v>-1</v>
      </c>
      <c r="Q11" s="23">
        <v>-1</v>
      </c>
      <c r="S11" s="32">
        <f t="shared" si="2"/>
        <v>-6</v>
      </c>
    </row>
    <row r="12" spans="1:23" ht="27.75" thickBot="1" x14ac:dyDescent="0.2">
      <c r="A12" s="19"/>
      <c r="B12" s="11" t="s">
        <v>60</v>
      </c>
      <c r="C12" s="2" t="s">
        <v>23</v>
      </c>
      <c r="D12" s="14" t="s">
        <v>2</v>
      </c>
      <c r="E12" s="24">
        <v>-1</v>
      </c>
      <c r="F12" s="23">
        <v>-1</v>
      </c>
      <c r="G12" s="23">
        <v>-1</v>
      </c>
      <c r="H12" s="23">
        <v>-1</v>
      </c>
      <c r="I12" s="23">
        <v>-1</v>
      </c>
      <c r="J12" s="23">
        <v>-1</v>
      </c>
      <c r="K12" s="23">
        <v>-1</v>
      </c>
      <c r="L12" s="23">
        <v>-1</v>
      </c>
      <c r="M12" s="23">
        <v>0</v>
      </c>
      <c r="O12" s="32">
        <f t="shared" si="1"/>
        <v>-8</v>
      </c>
      <c r="P12" s="23">
        <v>0</v>
      </c>
      <c r="Q12" s="23">
        <v>0</v>
      </c>
      <c r="S12" s="32">
        <f t="shared" si="2"/>
        <v>-8</v>
      </c>
    </row>
    <row r="13" spans="1:23" ht="15.75" thickBot="1" x14ac:dyDescent="0.2">
      <c r="A13" s="19"/>
      <c r="B13" s="11" t="s">
        <v>61</v>
      </c>
      <c r="C13" s="2" t="s">
        <v>5</v>
      </c>
      <c r="D13" s="14" t="s">
        <v>4</v>
      </c>
      <c r="E13" s="24">
        <v>1</v>
      </c>
      <c r="F13" s="23">
        <v>1</v>
      </c>
      <c r="G13" s="23">
        <v>1</v>
      </c>
      <c r="H13" s="23">
        <v>1</v>
      </c>
      <c r="I13" s="23">
        <v>-1</v>
      </c>
      <c r="J13" s="23">
        <v>-1</v>
      </c>
      <c r="K13" s="23">
        <v>-1</v>
      </c>
      <c r="L13" s="23">
        <v>-1</v>
      </c>
      <c r="M13" s="23">
        <v>-1</v>
      </c>
      <c r="O13" s="32">
        <f t="shared" si="1"/>
        <v>-1</v>
      </c>
      <c r="P13" s="23">
        <v>-1</v>
      </c>
      <c r="Q13" s="23">
        <v>-1</v>
      </c>
      <c r="S13" s="32">
        <f t="shared" si="2"/>
        <v>-3</v>
      </c>
    </row>
    <row r="14" spans="1:23" ht="15.75" thickBot="1" x14ac:dyDescent="0.2">
      <c r="A14" s="19"/>
      <c r="B14" s="11" t="s">
        <v>62</v>
      </c>
      <c r="C14" s="2" t="s">
        <v>15</v>
      </c>
      <c r="D14" s="14" t="s">
        <v>4</v>
      </c>
      <c r="E14" s="24">
        <v>0</v>
      </c>
      <c r="F14" s="23">
        <v>0</v>
      </c>
      <c r="G14" s="23">
        <v>0</v>
      </c>
      <c r="H14" s="23">
        <v>-1</v>
      </c>
      <c r="I14" s="23">
        <v>1</v>
      </c>
      <c r="J14" s="23">
        <v>0</v>
      </c>
      <c r="K14" s="23">
        <v>-1</v>
      </c>
      <c r="L14" s="23">
        <v>-1</v>
      </c>
      <c r="M14" s="23">
        <v>0</v>
      </c>
      <c r="O14" s="32">
        <f t="shared" si="1"/>
        <v>-2</v>
      </c>
      <c r="P14" s="23">
        <v>-1</v>
      </c>
      <c r="Q14" s="23">
        <v>-1</v>
      </c>
      <c r="S14" s="32">
        <f t="shared" si="2"/>
        <v>-4</v>
      </c>
    </row>
    <row r="15" spans="1:23" ht="27.75" thickBot="1" x14ac:dyDescent="0.2">
      <c r="A15" s="19"/>
      <c r="B15" s="11" t="s">
        <v>63</v>
      </c>
      <c r="C15" s="2" t="s">
        <v>23</v>
      </c>
      <c r="D15" s="14" t="s">
        <v>2</v>
      </c>
      <c r="E15" s="24">
        <v>-1</v>
      </c>
      <c r="F15" s="23">
        <v>-1</v>
      </c>
      <c r="G15" s="23">
        <v>-1</v>
      </c>
      <c r="H15" s="23">
        <v>-1</v>
      </c>
      <c r="I15" s="23">
        <v>0</v>
      </c>
      <c r="J15" s="23">
        <v>0</v>
      </c>
      <c r="K15" s="23">
        <v>-1</v>
      </c>
      <c r="L15" s="23">
        <v>-1</v>
      </c>
      <c r="M15" s="23">
        <v>0</v>
      </c>
      <c r="O15" s="32">
        <f t="shared" si="1"/>
        <v>-6</v>
      </c>
      <c r="P15" s="23">
        <v>0</v>
      </c>
      <c r="Q15" s="23">
        <v>0</v>
      </c>
      <c r="S15" s="32">
        <f t="shared" si="2"/>
        <v>-6</v>
      </c>
    </row>
    <row r="16" spans="1:23" s="31" customFormat="1" ht="15.75" thickBot="1" x14ac:dyDescent="0.2">
      <c r="A16" s="29"/>
      <c r="B16" s="29"/>
      <c r="C16" s="40"/>
      <c r="D16" s="29"/>
      <c r="O16" s="32"/>
      <c r="P16" s="23"/>
      <c r="Q16" s="23"/>
      <c r="S16" s="32"/>
    </row>
    <row r="17" spans="1:19" ht="15.75" thickBot="1" x14ac:dyDescent="0.2">
      <c r="A17" s="19" t="s">
        <v>64</v>
      </c>
      <c r="B17" s="12" t="s">
        <v>35</v>
      </c>
      <c r="C17" s="6" t="s">
        <v>5</v>
      </c>
      <c r="D17" s="13" t="s">
        <v>1</v>
      </c>
      <c r="E17" s="24">
        <v>-1</v>
      </c>
      <c r="F17" s="23">
        <v>0</v>
      </c>
      <c r="G17" s="23">
        <v>1</v>
      </c>
      <c r="H17" s="23">
        <v>1</v>
      </c>
      <c r="I17" s="23">
        <v>0</v>
      </c>
      <c r="K17" s="23">
        <v>1</v>
      </c>
      <c r="L17" s="23">
        <v>1</v>
      </c>
      <c r="M17" s="23">
        <v>0</v>
      </c>
      <c r="O17" s="32">
        <f t="shared" si="1"/>
        <v>3</v>
      </c>
      <c r="P17" s="23">
        <v>0</v>
      </c>
      <c r="Q17" s="23">
        <v>0</v>
      </c>
      <c r="S17" s="32">
        <f t="shared" ref="S17:S25" si="3">O17+P17+Q17</f>
        <v>3</v>
      </c>
    </row>
    <row r="18" spans="1:19" ht="15.75" thickBot="1" x14ac:dyDescent="0.2">
      <c r="A18" s="11"/>
      <c r="B18" s="11" t="s">
        <v>51</v>
      </c>
      <c r="C18" s="2" t="s">
        <v>15</v>
      </c>
      <c r="D18" s="14" t="s">
        <v>3</v>
      </c>
      <c r="E18" s="24">
        <v>0</v>
      </c>
      <c r="F18" s="23">
        <v>0</v>
      </c>
      <c r="G18" s="23">
        <v>0</v>
      </c>
      <c r="H18" s="23">
        <v>0</v>
      </c>
      <c r="I18" s="23">
        <v>1</v>
      </c>
      <c r="J18" s="23">
        <v>1</v>
      </c>
      <c r="K18" s="23">
        <v>-1</v>
      </c>
      <c r="L18" s="23">
        <v>-1</v>
      </c>
      <c r="M18" s="23">
        <v>1</v>
      </c>
      <c r="O18" s="32">
        <f t="shared" si="1"/>
        <v>1</v>
      </c>
      <c r="P18" s="23">
        <v>1</v>
      </c>
      <c r="Q18" s="23">
        <v>1</v>
      </c>
      <c r="S18" s="32">
        <f t="shared" si="3"/>
        <v>3</v>
      </c>
    </row>
    <row r="19" spans="1:19" ht="27.75" thickBot="1" x14ac:dyDescent="0.2">
      <c r="A19" s="11"/>
      <c r="B19" s="11" t="s">
        <v>16</v>
      </c>
      <c r="C19" s="2" t="s">
        <v>23</v>
      </c>
      <c r="D19" s="14" t="s">
        <v>2</v>
      </c>
      <c r="E19" s="24">
        <v>-1</v>
      </c>
      <c r="F19" s="23">
        <v>-1</v>
      </c>
      <c r="G19" s="23">
        <v>-1</v>
      </c>
      <c r="H19" s="23">
        <v>-1</v>
      </c>
      <c r="I19" s="23">
        <v>-1</v>
      </c>
      <c r="J19" s="23">
        <v>-1</v>
      </c>
      <c r="K19" s="23">
        <v>1</v>
      </c>
      <c r="L19" s="23">
        <v>1</v>
      </c>
      <c r="M19" s="23">
        <v>-1</v>
      </c>
      <c r="O19" s="32">
        <f t="shared" si="1"/>
        <v>-5</v>
      </c>
      <c r="P19" s="23">
        <v>-1</v>
      </c>
      <c r="Q19" s="23">
        <v>-1</v>
      </c>
      <c r="S19" s="32">
        <f t="shared" si="3"/>
        <v>-7</v>
      </c>
    </row>
    <row r="20" spans="1:19" ht="15.75" thickBot="1" x14ac:dyDescent="0.2">
      <c r="A20" s="11"/>
      <c r="B20" s="11" t="s">
        <v>52</v>
      </c>
      <c r="C20" s="2" t="s">
        <v>5</v>
      </c>
      <c r="D20" s="14" t="s">
        <v>4</v>
      </c>
      <c r="E20" s="24">
        <v>-1</v>
      </c>
      <c r="F20" s="23">
        <v>-1</v>
      </c>
      <c r="G20" s="23">
        <v>-1</v>
      </c>
      <c r="H20" s="23">
        <v>-1</v>
      </c>
      <c r="I20" s="23">
        <v>0</v>
      </c>
      <c r="J20" s="23">
        <v>-1</v>
      </c>
      <c r="K20" s="23">
        <v>0</v>
      </c>
      <c r="L20" s="23">
        <v>0</v>
      </c>
      <c r="M20" s="23">
        <v>-1</v>
      </c>
      <c r="O20" s="32">
        <f t="shared" si="1"/>
        <v>-6</v>
      </c>
      <c r="P20" s="23">
        <v>-1</v>
      </c>
      <c r="Q20" s="23">
        <v>-1</v>
      </c>
      <c r="S20" s="32">
        <f t="shared" si="3"/>
        <v>-8</v>
      </c>
    </row>
    <row r="21" spans="1:19" ht="15.75" thickBot="1" x14ac:dyDescent="0.2">
      <c r="A21" s="11"/>
      <c r="B21" s="11" t="s">
        <v>65</v>
      </c>
      <c r="C21" s="2" t="s">
        <v>5</v>
      </c>
      <c r="D21" s="14" t="s">
        <v>4</v>
      </c>
      <c r="E21" s="24">
        <v>0</v>
      </c>
      <c r="F21" s="23">
        <v>0</v>
      </c>
      <c r="G21" s="23">
        <v>0</v>
      </c>
      <c r="H21" s="23">
        <v>0</v>
      </c>
      <c r="I21" s="23">
        <v>0</v>
      </c>
      <c r="J21" s="23">
        <v>-1</v>
      </c>
      <c r="K21" s="23">
        <v>0</v>
      </c>
      <c r="L21" s="23">
        <v>0</v>
      </c>
      <c r="M21" s="23">
        <v>-1</v>
      </c>
      <c r="O21" s="32">
        <f t="shared" si="1"/>
        <v>-2</v>
      </c>
      <c r="P21" s="23">
        <v>-1</v>
      </c>
      <c r="Q21" s="23">
        <v>-1</v>
      </c>
      <c r="S21" s="32">
        <f t="shared" si="3"/>
        <v>-4</v>
      </c>
    </row>
    <row r="22" spans="1:19" ht="15.75" thickBot="1" x14ac:dyDescent="0.2">
      <c r="A22" s="11"/>
      <c r="B22" s="11" t="s">
        <v>66</v>
      </c>
      <c r="C22" s="2" t="s">
        <v>15</v>
      </c>
      <c r="D22" s="14" t="s">
        <v>4</v>
      </c>
      <c r="E22" s="24">
        <v>-1</v>
      </c>
      <c r="F22" s="23">
        <v>-1</v>
      </c>
      <c r="G22" s="23">
        <v>-1</v>
      </c>
      <c r="H22" s="23">
        <v>-1</v>
      </c>
      <c r="I22" s="23">
        <v>-1</v>
      </c>
      <c r="J22" s="23">
        <v>-1</v>
      </c>
      <c r="K22" s="23">
        <v>-1</v>
      </c>
      <c r="L22" s="23">
        <v>-1</v>
      </c>
      <c r="M22" s="23">
        <v>-1</v>
      </c>
      <c r="O22" s="32">
        <f t="shared" si="1"/>
        <v>-9</v>
      </c>
      <c r="P22" s="23">
        <v>-1</v>
      </c>
      <c r="Q22" s="23">
        <v>-1</v>
      </c>
      <c r="S22" s="32">
        <f t="shared" si="3"/>
        <v>-11</v>
      </c>
    </row>
    <row r="23" spans="1:19" ht="27.75" thickBot="1" x14ac:dyDescent="0.2">
      <c r="A23" s="11"/>
      <c r="B23" s="11" t="s">
        <v>67</v>
      </c>
      <c r="C23" s="2" t="s">
        <v>23</v>
      </c>
      <c r="D23" s="14" t="s">
        <v>2</v>
      </c>
      <c r="E23" s="24">
        <v>-1</v>
      </c>
      <c r="F23" s="23">
        <v>-1</v>
      </c>
      <c r="G23" s="23">
        <v>-1</v>
      </c>
      <c r="H23" s="23">
        <v>-1</v>
      </c>
      <c r="I23" s="23">
        <v>-1</v>
      </c>
      <c r="J23" s="23">
        <v>-1</v>
      </c>
      <c r="K23" s="23">
        <v>0</v>
      </c>
      <c r="L23" s="23">
        <v>0</v>
      </c>
      <c r="M23" s="23">
        <v>-1</v>
      </c>
      <c r="O23" s="32">
        <f t="shared" si="1"/>
        <v>-7</v>
      </c>
      <c r="P23" s="23">
        <v>-1</v>
      </c>
      <c r="Q23" s="23">
        <v>-1</v>
      </c>
      <c r="S23" s="32">
        <f t="shared" si="3"/>
        <v>-9</v>
      </c>
    </row>
    <row r="24" spans="1:19" x14ac:dyDescent="0.15">
      <c r="A24" s="53"/>
      <c r="B24" s="53" t="s">
        <v>25</v>
      </c>
      <c r="C24" s="3" t="s">
        <v>26</v>
      </c>
      <c r="D24" s="55" t="s">
        <v>4</v>
      </c>
      <c r="E24" s="24">
        <v>0</v>
      </c>
      <c r="F24" s="23">
        <v>0</v>
      </c>
      <c r="G24" s="23">
        <v>0</v>
      </c>
      <c r="H24" s="23">
        <v>0</v>
      </c>
      <c r="I24" s="23">
        <v>-1</v>
      </c>
      <c r="J24" s="23">
        <v>-1</v>
      </c>
      <c r="K24" s="23">
        <v>0</v>
      </c>
      <c r="L24" s="23">
        <v>0</v>
      </c>
      <c r="M24" s="23">
        <v>0</v>
      </c>
      <c r="O24" s="32">
        <f t="shared" si="1"/>
        <v>-2</v>
      </c>
      <c r="S24" s="32">
        <f t="shared" si="3"/>
        <v>-2</v>
      </c>
    </row>
    <row r="25" spans="1:19" ht="15.75" thickBot="1" x14ac:dyDescent="0.2">
      <c r="A25" s="54"/>
      <c r="B25" s="54"/>
      <c r="C25" s="4" t="s">
        <v>47</v>
      </c>
      <c r="D25" s="56"/>
      <c r="E25" s="24">
        <v>0</v>
      </c>
      <c r="F25" s="23">
        <v>0</v>
      </c>
      <c r="G25" s="23">
        <v>0</v>
      </c>
      <c r="H25" s="23">
        <v>0</v>
      </c>
      <c r="I25" s="23">
        <v>-1</v>
      </c>
      <c r="J25" s="23">
        <v>-1</v>
      </c>
      <c r="M25" s="23">
        <v>-1</v>
      </c>
      <c r="O25" s="32">
        <f t="shared" si="1"/>
        <v>-3</v>
      </c>
      <c r="P25" s="23">
        <v>-1</v>
      </c>
      <c r="Q25" s="23">
        <v>-1</v>
      </c>
      <c r="S25" s="32">
        <f t="shared" si="3"/>
        <v>-5</v>
      </c>
    </row>
    <row r="26" spans="1:19" s="31" customFormat="1" ht="15.75" thickBot="1" x14ac:dyDescent="0.2">
      <c r="A26" s="29"/>
      <c r="B26" s="29"/>
      <c r="C26" s="40"/>
      <c r="D26" s="30"/>
      <c r="O26" s="32"/>
      <c r="P26" s="23"/>
      <c r="Q26" s="23"/>
      <c r="S26" s="32"/>
    </row>
    <row r="27" spans="1:19" ht="15.75" thickBot="1" x14ac:dyDescent="0.2">
      <c r="A27" s="11" t="s">
        <v>68</v>
      </c>
      <c r="B27" s="11" t="s">
        <v>51</v>
      </c>
      <c r="C27" s="2" t="s">
        <v>15</v>
      </c>
      <c r="D27" s="14" t="s">
        <v>4</v>
      </c>
      <c r="E27" s="24">
        <v>1</v>
      </c>
      <c r="F27" s="23">
        <v>1</v>
      </c>
      <c r="G27" s="23">
        <v>1</v>
      </c>
      <c r="H27" s="23">
        <v>1</v>
      </c>
      <c r="I27" s="23">
        <v>0</v>
      </c>
      <c r="J27" s="23">
        <v>0</v>
      </c>
      <c r="K27" s="23">
        <v>-1</v>
      </c>
      <c r="L27" s="23">
        <v>-1</v>
      </c>
      <c r="M27" s="23">
        <v>0</v>
      </c>
      <c r="O27" s="32">
        <f t="shared" si="1"/>
        <v>2</v>
      </c>
      <c r="P27" s="23">
        <v>-1</v>
      </c>
      <c r="Q27" s="23">
        <v>-1</v>
      </c>
      <c r="S27" s="32">
        <f>O27+P27+Q27</f>
        <v>0</v>
      </c>
    </row>
    <row r="28" spans="1:19" ht="27.75" thickBot="1" x14ac:dyDescent="0.2">
      <c r="A28" s="11"/>
      <c r="B28" s="11" t="s">
        <v>16</v>
      </c>
      <c r="C28" s="2" t="s">
        <v>23</v>
      </c>
      <c r="D28" s="14" t="s">
        <v>2</v>
      </c>
      <c r="E28" s="24">
        <v>-1</v>
      </c>
      <c r="F28" s="23">
        <v>-1</v>
      </c>
      <c r="G28" s="23">
        <v>-1</v>
      </c>
      <c r="H28" s="23">
        <v>-1</v>
      </c>
      <c r="I28" s="23">
        <v>-1</v>
      </c>
      <c r="J28" s="23">
        <v>-1</v>
      </c>
      <c r="K28" s="23">
        <v>-1</v>
      </c>
      <c r="L28" s="23">
        <v>-1</v>
      </c>
      <c r="M28" s="23">
        <v>-1</v>
      </c>
      <c r="O28" s="32">
        <f t="shared" si="1"/>
        <v>-9</v>
      </c>
      <c r="P28" s="23">
        <v>-1</v>
      </c>
      <c r="Q28" s="23">
        <v>-1</v>
      </c>
      <c r="S28" s="32">
        <f>O28+P28+Q28</f>
        <v>-11</v>
      </c>
    </row>
    <row r="29" spans="1:19" s="31" customFormat="1" ht="15.75" thickBot="1" x14ac:dyDescent="0.2">
      <c r="A29" s="29"/>
      <c r="B29" s="29"/>
      <c r="C29" s="40"/>
      <c r="D29" s="30"/>
      <c r="O29" s="32"/>
      <c r="P29" s="23"/>
      <c r="Q29" s="23"/>
      <c r="S29" s="32"/>
    </row>
    <row r="30" spans="1:19" ht="15.75" thickBot="1" x14ac:dyDescent="0.2">
      <c r="A30" s="11" t="s">
        <v>69</v>
      </c>
      <c r="B30" s="11" t="s">
        <v>70</v>
      </c>
      <c r="C30" s="2" t="s">
        <v>11</v>
      </c>
      <c r="D30" s="14" t="s">
        <v>4</v>
      </c>
      <c r="E30" s="24">
        <v>1</v>
      </c>
      <c r="F30" s="23">
        <v>1</v>
      </c>
      <c r="G30" s="23">
        <v>1</v>
      </c>
      <c r="H30" s="23">
        <v>1</v>
      </c>
      <c r="I30" s="23">
        <v>0</v>
      </c>
      <c r="J30" s="23">
        <v>0</v>
      </c>
      <c r="K30" s="23">
        <v>1</v>
      </c>
      <c r="L30" s="23">
        <v>1</v>
      </c>
      <c r="M30" s="23">
        <v>0</v>
      </c>
      <c r="O30" s="32">
        <f t="shared" si="1"/>
        <v>6</v>
      </c>
      <c r="P30" s="23">
        <v>-1</v>
      </c>
      <c r="Q30" s="23">
        <v>-1</v>
      </c>
      <c r="S30" s="32">
        <f>O30+P30+Q30</f>
        <v>4</v>
      </c>
    </row>
    <row r="31" spans="1:19" ht="15.75" thickBot="1" x14ac:dyDescent="0.2">
      <c r="A31" s="11"/>
      <c r="B31" s="11" t="s">
        <v>51</v>
      </c>
      <c r="C31" s="2" t="s">
        <v>15</v>
      </c>
      <c r="D31" s="14" t="s">
        <v>4</v>
      </c>
      <c r="E31" s="24">
        <v>-1</v>
      </c>
      <c r="F31" s="23">
        <v>-1</v>
      </c>
      <c r="G31" s="23">
        <v>-1</v>
      </c>
      <c r="H31" s="23">
        <v>-1</v>
      </c>
      <c r="I31" s="23">
        <v>-1</v>
      </c>
      <c r="J31" s="23">
        <v>0</v>
      </c>
      <c r="K31" s="23">
        <v>0</v>
      </c>
      <c r="L31" s="23">
        <v>0</v>
      </c>
      <c r="M31" s="23">
        <v>0</v>
      </c>
      <c r="O31" s="32">
        <f t="shared" si="1"/>
        <v>-5</v>
      </c>
      <c r="P31" s="23">
        <v>-1</v>
      </c>
      <c r="Q31" s="23">
        <v>-1</v>
      </c>
      <c r="S31" s="32">
        <f>O31+P31+Q31</f>
        <v>-7</v>
      </c>
    </row>
    <row r="32" spans="1:19" ht="27.75" thickBot="1" x14ac:dyDescent="0.2">
      <c r="A32" s="11"/>
      <c r="B32" s="11" t="s">
        <v>16</v>
      </c>
      <c r="C32" s="2" t="s">
        <v>23</v>
      </c>
      <c r="D32" s="14" t="s">
        <v>2</v>
      </c>
      <c r="E32" s="24">
        <v>-1</v>
      </c>
      <c r="F32" s="23">
        <v>-1</v>
      </c>
      <c r="G32" s="23">
        <v>-1</v>
      </c>
      <c r="H32" s="23">
        <v>-1</v>
      </c>
      <c r="I32" s="23">
        <v>-1</v>
      </c>
      <c r="J32" s="23">
        <v>-1</v>
      </c>
      <c r="K32" s="23">
        <v>0</v>
      </c>
      <c r="L32" s="23">
        <v>0</v>
      </c>
      <c r="M32" s="23">
        <v>0</v>
      </c>
      <c r="O32" s="32">
        <f t="shared" si="1"/>
        <v>-6</v>
      </c>
      <c r="P32" s="23">
        <v>-1</v>
      </c>
      <c r="Q32" s="23">
        <v>-1</v>
      </c>
      <c r="S32" s="32">
        <f>O32+P32+Q32</f>
        <v>-8</v>
      </c>
    </row>
    <row r="33" spans="1:19" ht="28.5" thickBot="1" x14ac:dyDescent="0.2">
      <c r="A33" s="11"/>
      <c r="B33" s="11" t="s">
        <v>71</v>
      </c>
      <c r="C33" s="2" t="s">
        <v>72</v>
      </c>
      <c r="D33" s="14" t="s">
        <v>4</v>
      </c>
      <c r="E33" s="24">
        <v>0</v>
      </c>
      <c r="F33" s="23">
        <v>0</v>
      </c>
      <c r="G33" s="23">
        <v>1</v>
      </c>
      <c r="H33" s="23">
        <v>0</v>
      </c>
      <c r="I33" s="23">
        <v>-1</v>
      </c>
      <c r="J33" s="23">
        <v>-1</v>
      </c>
      <c r="K33" s="23">
        <v>1</v>
      </c>
      <c r="L33" s="23">
        <v>1</v>
      </c>
      <c r="M33" s="23">
        <v>0</v>
      </c>
      <c r="O33" s="32">
        <f t="shared" si="1"/>
        <v>1</v>
      </c>
      <c r="P33" s="23">
        <v>-1</v>
      </c>
      <c r="Q33" s="23">
        <v>-1</v>
      </c>
      <c r="S33" s="32">
        <f>O33+P33+Q33</f>
        <v>-1</v>
      </c>
    </row>
    <row r="34" spans="1:19" ht="15.75" thickBot="1" x14ac:dyDescent="0.2">
      <c r="A34" s="11"/>
      <c r="B34" s="11" t="s">
        <v>73</v>
      </c>
      <c r="C34" s="2" t="s">
        <v>74</v>
      </c>
      <c r="D34" s="14" t="s">
        <v>4</v>
      </c>
      <c r="E34" s="24">
        <v>0</v>
      </c>
      <c r="F34" s="23">
        <v>0</v>
      </c>
      <c r="G34" s="23">
        <v>0</v>
      </c>
      <c r="H34" s="23">
        <v>0</v>
      </c>
      <c r="I34" s="23">
        <v>-1</v>
      </c>
      <c r="J34" s="23">
        <v>-1</v>
      </c>
      <c r="K34" s="23">
        <v>1</v>
      </c>
      <c r="L34" s="23">
        <v>1</v>
      </c>
      <c r="M34" s="23">
        <v>0</v>
      </c>
      <c r="O34" s="32">
        <f t="shared" si="1"/>
        <v>0</v>
      </c>
      <c r="P34" s="23">
        <v>-1</v>
      </c>
      <c r="Q34" s="23">
        <v>-1</v>
      </c>
      <c r="S34" s="32">
        <f>O34+P34+Q34</f>
        <v>-2</v>
      </c>
    </row>
    <row r="35" spans="1:19" s="31" customFormat="1" ht="15.75" thickBot="1" x14ac:dyDescent="0.2">
      <c r="A35" s="29"/>
      <c r="B35" s="29"/>
      <c r="C35" s="40"/>
      <c r="D35" s="30"/>
      <c r="O35" s="32"/>
      <c r="P35" s="23"/>
      <c r="Q35" s="23"/>
      <c r="S35" s="32"/>
    </row>
    <row r="36" spans="1:19" ht="15.75" thickBot="1" x14ac:dyDescent="0.2">
      <c r="A36" s="11" t="s">
        <v>75</v>
      </c>
      <c r="B36" s="11" t="s">
        <v>51</v>
      </c>
      <c r="C36" s="2" t="s">
        <v>15</v>
      </c>
      <c r="D36" s="14" t="s">
        <v>4</v>
      </c>
      <c r="E36" s="24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3">
        <v>-1</v>
      </c>
      <c r="L36" s="23">
        <v>-1</v>
      </c>
      <c r="M36" s="23">
        <v>0</v>
      </c>
      <c r="O36" s="32">
        <f t="shared" si="1"/>
        <v>-2</v>
      </c>
      <c r="P36" s="23">
        <v>-1</v>
      </c>
      <c r="Q36" s="23">
        <v>-1</v>
      </c>
      <c r="S36" s="32">
        <f>O36+P36+Q36</f>
        <v>-4</v>
      </c>
    </row>
    <row r="37" spans="1:19" ht="27.75" thickBot="1" x14ac:dyDescent="0.2">
      <c r="A37" s="11"/>
      <c r="B37" s="11" t="s">
        <v>16</v>
      </c>
      <c r="C37" s="2" t="s">
        <v>23</v>
      </c>
      <c r="D37" s="14" t="s">
        <v>2</v>
      </c>
      <c r="E37" s="24">
        <v>-1</v>
      </c>
      <c r="F37" s="23">
        <v>-1</v>
      </c>
      <c r="G37" s="23">
        <v>-1</v>
      </c>
      <c r="H37" s="23">
        <v>-1</v>
      </c>
      <c r="I37" s="23">
        <v>-1</v>
      </c>
      <c r="J37" s="23">
        <v>-1</v>
      </c>
      <c r="K37" s="23">
        <v>-1</v>
      </c>
      <c r="L37" s="23">
        <v>-1</v>
      </c>
      <c r="M37" s="23">
        <v>-1</v>
      </c>
      <c r="O37" s="32">
        <f t="shared" si="1"/>
        <v>-9</v>
      </c>
      <c r="P37" s="23">
        <v>-1</v>
      </c>
      <c r="Q37" s="23">
        <v>-1</v>
      </c>
      <c r="S37" s="32">
        <f>O37+P37+Q37</f>
        <v>-11</v>
      </c>
    </row>
    <row r="38" spans="1:19" ht="15.75" thickBot="1" x14ac:dyDescent="0.2">
      <c r="A38" s="11"/>
      <c r="B38" s="11" t="s">
        <v>76</v>
      </c>
      <c r="C38" s="2" t="s">
        <v>77</v>
      </c>
      <c r="D38" s="14" t="s">
        <v>4</v>
      </c>
      <c r="E38" s="24">
        <v>0</v>
      </c>
      <c r="F38" s="23">
        <v>0</v>
      </c>
      <c r="G38" s="23">
        <v>1</v>
      </c>
      <c r="H38" s="23">
        <v>1</v>
      </c>
      <c r="I38" s="23">
        <v>-1</v>
      </c>
      <c r="J38" s="23">
        <v>-1</v>
      </c>
      <c r="K38" s="23">
        <v>-1</v>
      </c>
      <c r="L38" s="23">
        <v>-1</v>
      </c>
      <c r="M38" s="23">
        <v>-1</v>
      </c>
      <c r="O38" s="32">
        <f t="shared" si="1"/>
        <v>-3</v>
      </c>
      <c r="P38" s="23">
        <v>-1</v>
      </c>
      <c r="Q38" s="23">
        <v>-1</v>
      </c>
      <c r="S38" s="32">
        <f>O38+P38+Q38</f>
        <v>-5</v>
      </c>
    </row>
    <row r="39" spans="1:19" ht="15.75" thickBot="1" x14ac:dyDescent="0.2">
      <c r="A39" s="11"/>
      <c r="B39" s="11" t="s">
        <v>78</v>
      </c>
      <c r="C39" s="2" t="s">
        <v>15</v>
      </c>
      <c r="D39" s="14" t="s">
        <v>4</v>
      </c>
      <c r="E39" s="24">
        <v>0</v>
      </c>
      <c r="F39" s="23">
        <v>0</v>
      </c>
      <c r="G39" s="23">
        <v>0</v>
      </c>
      <c r="H39" s="23">
        <v>0</v>
      </c>
      <c r="I39" s="23">
        <v>-1</v>
      </c>
      <c r="J39" s="23">
        <v>-1</v>
      </c>
      <c r="K39" s="23">
        <v>-1</v>
      </c>
      <c r="L39" s="23">
        <v>-1</v>
      </c>
      <c r="M39" s="23">
        <v>-1</v>
      </c>
      <c r="O39" s="32">
        <f t="shared" si="1"/>
        <v>-5</v>
      </c>
      <c r="P39" s="23">
        <v>-1</v>
      </c>
      <c r="Q39" s="23">
        <v>-1</v>
      </c>
      <c r="S39" s="32">
        <f>O39+P39+Q39</f>
        <v>-7</v>
      </c>
    </row>
    <row r="40" spans="1:19" ht="27.75" thickBot="1" x14ac:dyDescent="0.2">
      <c r="A40" s="11"/>
      <c r="B40" s="11" t="s">
        <v>79</v>
      </c>
      <c r="C40" s="2" t="s">
        <v>23</v>
      </c>
      <c r="D40" s="14" t="s">
        <v>2</v>
      </c>
      <c r="E40" s="24">
        <v>-1</v>
      </c>
      <c r="F40" s="23">
        <v>-1</v>
      </c>
      <c r="G40" s="23">
        <v>-1</v>
      </c>
      <c r="H40" s="23">
        <v>-1</v>
      </c>
      <c r="I40" s="23">
        <v>-1</v>
      </c>
      <c r="J40" s="23">
        <v>-1</v>
      </c>
      <c r="K40" s="23">
        <v>-1</v>
      </c>
      <c r="L40" s="23">
        <v>-1</v>
      </c>
      <c r="M40" s="23">
        <v>-1</v>
      </c>
      <c r="O40" s="32">
        <f t="shared" si="1"/>
        <v>-9</v>
      </c>
      <c r="P40" s="23">
        <v>-1</v>
      </c>
      <c r="Q40" s="23">
        <v>-1</v>
      </c>
      <c r="S40" s="32">
        <f>O40+P40+Q40</f>
        <v>-11</v>
      </c>
    </row>
    <row r="41" spans="1:19" s="31" customFormat="1" ht="15.75" thickBot="1" x14ac:dyDescent="0.2">
      <c r="A41" s="29"/>
      <c r="B41" s="29"/>
      <c r="C41" s="40"/>
      <c r="D41" s="30"/>
      <c r="O41" s="32"/>
      <c r="P41" s="23"/>
      <c r="Q41" s="23"/>
      <c r="S41" s="32"/>
    </row>
    <row r="42" spans="1:19" ht="15.75" thickBot="1" x14ac:dyDescent="0.2">
      <c r="A42" s="11" t="s">
        <v>20</v>
      </c>
      <c r="B42" s="11" t="s">
        <v>20</v>
      </c>
      <c r="C42" s="2" t="s">
        <v>11</v>
      </c>
      <c r="D42" s="14" t="s">
        <v>4</v>
      </c>
      <c r="E42" s="24">
        <v>1</v>
      </c>
      <c r="F42" s="23">
        <v>1</v>
      </c>
      <c r="G42" s="23">
        <v>1</v>
      </c>
      <c r="H42" s="23">
        <v>1</v>
      </c>
      <c r="I42" s="23">
        <v>-1</v>
      </c>
      <c r="J42" s="23">
        <v>-1</v>
      </c>
      <c r="K42" s="23">
        <v>-1</v>
      </c>
      <c r="L42" s="23">
        <v>-1</v>
      </c>
      <c r="M42" s="23">
        <v>-1</v>
      </c>
      <c r="O42" s="32">
        <f t="shared" si="1"/>
        <v>-1</v>
      </c>
      <c r="P42" s="23">
        <v>-1</v>
      </c>
      <c r="Q42" s="23">
        <v>-1</v>
      </c>
      <c r="S42" s="32">
        <f>O42+P42+Q42</f>
        <v>-3</v>
      </c>
    </row>
  </sheetData>
  <mergeCells count="5">
    <mergeCell ref="V2:W2"/>
    <mergeCell ref="A1:D1"/>
    <mergeCell ref="A24:A25"/>
    <mergeCell ref="B24:B25"/>
    <mergeCell ref="D24:D25"/>
  </mergeCells>
  <phoneticPr fontId="2" type="noConversion"/>
  <pageMargins left="0.7" right="0.7" top="0.75" bottom="0.75" header="0.3" footer="0.3"/>
  <pageSetup paperSize="9" orientation="portrait" horizont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opLeftCell="A7" workbookViewId="0">
      <selection activeCell="T7" sqref="T7"/>
    </sheetView>
  </sheetViews>
  <sheetFormatPr defaultColWidth="9" defaultRowHeight="15" x14ac:dyDescent="0.15"/>
  <cols>
    <col min="1" max="1" width="13" style="8" bestFit="1" customWidth="1"/>
    <col min="2" max="2" width="17.875" style="8" bestFit="1" customWidth="1"/>
    <col min="3" max="3" width="28.625" style="35" customWidth="1"/>
    <col min="4" max="4" width="9.875" style="8" bestFit="1" customWidth="1"/>
    <col min="5" max="5" width="5.625" style="24" hidden="1" customWidth="1"/>
    <col min="6" max="9" width="5.625" style="23" hidden="1" customWidth="1"/>
    <col min="10" max="14" width="5.625" style="8" hidden="1" customWidth="1"/>
    <col min="15" max="15" width="5.625" style="32" hidden="1" customWidth="1"/>
    <col min="16" max="18" width="0" style="8" hidden="1" customWidth="1"/>
    <col min="19" max="19" width="6.75" style="32" customWidth="1"/>
    <col min="20" max="16384" width="9" style="8"/>
  </cols>
  <sheetData>
    <row r="1" spans="1:20" s="23" customFormat="1" ht="32.1" customHeight="1" thickBot="1" x14ac:dyDescent="0.2">
      <c r="A1" s="52" t="s">
        <v>125</v>
      </c>
      <c r="B1" s="52"/>
      <c r="C1" s="52"/>
      <c r="D1" s="52"/>
      <c r="E1" s="27" t="s">
        <v>159</v>
      </c>
      <c r="O1" s="32"/>
      <c r="S1" s="32"/>
    </row>
    <row r="2" spans="1:20" ht="15.75" thickBot="1" x14ac:dyDescent="0.2">
      <c r="A2" s="10" t="s">
        <v>7</v>
      </c>
      <c r="B2" s="10" t="s">
        <v>8</v>
      </c>
      <c r="C2" s="1" t="s">
        <v>6</v>
      </c>
      <c r="D2" s="10" t="s">
        <v>0</v>
      </c>
      <c r="E2" s="26" t="s">
        <v>158</v>
      </c>
      <c r="G2" s="28"/>
      <c r="H2" s="28"/>
      <c r="I2" s="28"/>
      <c r="O2" s="33" t="s">
        <v>164</v>
      </c>
      <c r="S2" s="33" t="s">
        <v>162</v>
      </c>
    </row>
    <row r="3" spans="1:20" ht="13.5" customHeight="1" thickBot="1" x14ac:dyDescent="0.2">
      <c r="A3" s="15" t="s">
        <v>126</v>
      </c>
      <c r="B3" s="20" t="s">
        <v>127</v>
      </c>
      <c r="C3" s="34" t="s">
        <v>128</v>
      </c>
      <c r="D3" s="21" t="s">
        <v>1</v>
      </c>
      <c r="E3" s="23">
        <v>1</v>
      </c>
      <c r="F3" s="23">
        <v>1</v>
      </c>
      <c r="G3" s="23">
        <v>1</v>
      </c>
      <c r="H3" s="23">
        <v>1</v>
      </c>
      <c r="I3" s="23">
        <v>-1</v>
      </c>
      <c r="J3" s="23">
        <v>0</v>
      </c>
      <c r="K3" s="23">
        <v>0</v>
      </c>
      <c r="L3" s="23">
        <v>0</v>
      </c>
      <c r="M3" s="23">
        <v>0</v>
      </c>
      <c r="O3" s="32">
        <f>SUM(E3:M3)</f>
        <v>3</v>
      </c>
      <c r="P3" s="23">
        <v>1</v>
      </c>
      <c r="Q3" s="23">
        <v>1</v>
      </c>
      <c r="S3" s="48">
        <f>O3+P3+Q3</f>
        <v>5</v>
      </c>
      <c r="T3" s="49" t="s">
        <v>191</v>
      </c>
    </row>
    <row r="4" spans="1:20" ht="13.5" customHeight="1" thickBot="1" x14ac:dyDescent="0.2">
      <c r="A4" s="15"/>
      <c r="B4" s="20" t="s">
        <v>129</v>
      </c>
      <c r="C4" s="34" t="s">
        <v>130</v>
      </c>
      <c r="D4" s="21" t="s">
        <v>1</v>
      </c>
      <c r="E4" s="23">
        <v>1</v>
      </c>
      <c r="F4" s="23">
        <v>1</v>
      </c>
      <c r="G4" s="23">
        <v>1</v>
      </c>
      <c r="H4" s="23">
        <v>1</v>
      </c>
      <c r="I4" s="23">
        <v>-1</v>
      </c>
      <c r="J4" s="23">
        <v>0</v>
      </c>
      <c r="K4" s="23">
        <v>0</v>
      </c>
      <c r="L4" s="23">
        <v>0</v>
      </c>
      <c r="M4" s="23">
        <v>0</v>
      </c>
      <c r="O4" s="32">
        <f t="shared" ref="O4:O19" si="0">SUM(E4:M4)</f>
        <v>3</v>
      </c>
      <c r="P4" s="23">
        <v>1</v>
      </c>
      <c r="Q4" s="23">
        <v>1</v>
      </c>
      <c r="S4" s="48">
        <f t="shared" ref="S4:S19" si="1">O4+P4+Q4</f>
        <v>5</v>
      </c>
      <c r="T4" s="49" t="s">
        <v>191</v>
      </c>
    </row>
    <row r="5" spans="1:20" ht="13.5" customHeight="1" thickBot="1" x14ac:dyDescent="0.2">
      <c r="A5" s="15"/>
      <c r="B5" s="20" t="s">
        <v>131</v>
      </c>
      <c r="C5" s="34" t="s">
        <v>132</v>
      </c>
      <c r="D5" s="21" t="s">
        <v>1</v>
      </c>
      <c r="E5" s="23">
        <v>1</v>
      </c>
      <c r="F5" s="23">
        <v>1</v>
      </c>
      <c r="G5" s="23">
        <v>1</v>
      </c>
      <c r="H5" s="23">
        <v>1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O5" s="32">
        <f t="shared" si="0"/>
        <v>4</v>
      </c>
      <c r="P5" s="23">
        <v>1</v>
      </c>
      <c r="Q5" s="23">
        <v>1</v>
      </c>
      <c r="S5" s="48">
        <f t="shared" si="1"/>
        <v>6</v>
      </c>
      <c r="T5" s="49" t="s">
        <v>191</v>
      </c>
    </row>
    <row r="6" spans="1:20" ht="15.75" thickBot="1" x14ac:dyDescent="0.2">
      <c r="A6" s="11"/>
      <c r="B6" s="12" t="s">
        <v>10</v>
      </c>
      <c r="C6" s="6" t="s">
        <v>11</v>
      </c>
      <c r="D6" s="13" t="s">
        <v>1</v>
      </c>
      <c r="E6" s="23">
        <v>1</v>
      </c>
      <c r="F6" s="23">
        <v>1</v>
      </c>
      <c r="G6" s="23">
        <v>1</v>
      </c>
      <c r="H6" s="23">
        <v>1</v>
      </c>
      <c r="I6" s="23">
        <v>1</v>
      </c>
      <c r="J6" s="23">
        <v>1</v>
      </c>
      <c r="K6" s="23">
        <v>0</v>
      </c>
      <c r="L6" s="23">
        <v>0</v>
      </c>
      <c r="M6" s="23">
        <v>0</v>
      </c>
      <c r="O6" s="32">
        <f t="shared" si="0"/>
        <v>6</v>
      </c>
      <c r="P6" s="23">
        <v>1</v>
      </c>
      <c r="Q6" s="23">
        <v>1</v>
      </c>
      <c r="S6" s="47">
        <f t="shared" si="1"/>
        <v>8</v>
      </c>
      <c r="T6" s="49" t="s">
        <v>191</v>
      </c>
    </row>
    <row r="7" spans="1:20" ht="15.75" thickBot="1" x14ac:dyDescent="0.2">
      <c r="A7" s="11"/>
      <c r="B7" s="12" t="s">
        <v>14</v>
      </c>
      <c r="C7" s="6" t="s">
        <v>15</v>
      </c>
      <c r="D7" s="13" t="s">
        <v>1</v>
      </c>
      <c r="E7" s="23">
        <v>1</v>
      </c>
      <c r="F7" s="23">
        <v>1</v>
      </c>
      <c r="G7" s="23">
        <v>1</v>
      </c>
      <c r="H7" s="23">
        <v>1</v>
      </c>
      <c r="I7" s="23">
        <v>0</v>
      </c>
      <c r="J7" s="23">
        <v>0</v>
      </c>
      <c r="K7" s="23">
        <v>0</v>
      </c>
      <c r="L7" s="23">
        <v>0</v>
      </c>
      <c r="M7" s="23">
        <v>-1</v>
      </c>
      <c r="O7" s="32">
        <f t="shared" si="0"/>
        <v>3</v>
      </c>
      <c r="P7" s="23">
        <v>1</v>
      </c>
      <c r="Q7" s="23">
        <v>1</v>
      </c>
      <c r="S7" s="48">
        <f t="shared" si="1"/>
        <v>5</v>
      </c>
      <c r="T7" s="49" t="s">
        <v>191</v>
      </c>
    </row>
    <row r="8" spans="1:20" ht="27.75" thickBot="1" x14ac:dyDescent="0.2">
      <c r="A8" s="11"/>
      <c r="B8" s="11" t="s">
        <v>16</v>
      </c>
      <c r="C8" s="2" t="s">
        <v>23</v>
      </c>
      <c r="D8" s="14" t="s">
        <v>2</v>
      </c>
      <c r="E8" s="23">
        <v>1</v>
      </c>
      <c r="F8" s="23">
        <v>1</v>
      </c>
      <c r="G8" s="23">
        <v>1</v>
      </c>
      <c r="H8" s="23">
        <v>1</v>
      </c>
      <c r="I8" s="23">
        <v>-1</v>
      </c>
      <c r="J8" s="23">
        <v>-1</v>
      </c>
      <c r="K8" s="23">
        <v>0</v>
      </c>
      <c r="L8" s="23">
        <v>0</v>
      </c>
      <c r="M8" s="23">
        <v>-1</v>
      </c>
      <c r="O8" s="32">
        <f t="shared" si="0"/>
        <v>1</v>
      </c>
      <c r="P8" s="23">
        <v>0</v>
      </c>
      <c r="Q8" s="23">
        <v>0</v>
      </c>
      <c r="S8" s="32">
        <f t="shared" si="1"/>
        <v>1</v>
      </c>
    </row>
    <row r="9" spans="1:20" ht="15.75" thickBot="1" x14ac:dyDescent="0.2">
      <c r="A9" s="11"/>
      <c r="B9" s="11" t="s">
        <v>94</v>
      </c>
      <c r="C9" s="2" t="s">
        <v>133</v>
      </c>
      <c r="D9" s="14" t="s">
        <v>3</v>
      </c>
      <c r="E9" s="23">
        <v>1</v>
      </c>
      <c r="F9" s="23">
        <v>1</v>
      </c>
      <c r="G9" s="23">
        <v>1</v>
      </c>
      <c r="H9" s="23">
        <v>1</v>
      </c>
      <c r="I9" s="23">
        <v>-1</v>
      </c>
      <c r="J9" s="23">
        <v>-1</v>
      </c>
      <c r="K9" s="23">
        <v>0</v>
      </c>
      <c r="L9" s="23">
        <v>0</v>
      </c>
      <c r="M9" s="23">
        <v>-1</v>
      </c>
      <c r="O9" s="32">
        <f t="shared" si="0"/>
        <v>1</v>
      </c>
      <c r="P9" s="23">
        <v>0</v>
      </c>
      <c r="Q9" s="23">
        <v>0</v>
      </c>
      <c r="S9" s="32">
        <f t="shared" si="1"/>
        <v>1</v>
      </c>
    </row>
    <row r="10" spans="1:20" ht="15.75" thickBot="1" x14ac:dyDescent="0.2">
      <c r="A10" s="11"/>
      <c r="B10" s="11"/>
      <c r="C10" s="2"/>
      <c r="D10" s="14"/>
      <c r="E10" s="23"/>
      <c r="J10" s="23"/>
      <c r="K10" s="23"/>
      <c r="L10" s="23"/>
      <c r="M10" s="23"/>
      <c r="P10" s="23"/>
      <c r="Q10" s="23"/>
    </row>
    <row r="11" spans="1:20" ht="15.75" thickBot="1" x14ac:dyDescent="0.2">
      <c r="A11" s="11" t="s">
        <v>40</v>
      </c>
      <c r="B11" s="11" t="s">
        <v>14</v>
      </c>
      <c r="C11" s="2" t="s">
        <v>15</v>
      </c>
      <c r="D11" s="14" t="s">
        <v>4</v>
      </c>
      <c r="E11" s="23">
        <v>-1</v>
      </c>
      <c r="F11" s="23">
        <v>0</v>
      </c>
      <c r="G11" s="23">
        <v>0</v>
      </c>
      <c r="H11" s="23">
        <v>0</v>
      </c>
      <c r="I11" s="23">
        <v>-1</v>
      </c>
      <c r="J11" s="23">
        <v>-1</v>
      </c>
      <c r="K11" s="23">
        <v>-1</v>
      </c>
      <c r="L11" s="23">
        <v>-1</v>
      </c>
      <c r="M11" s="23">
        <v>-1</v>
      </c>
      <c r="O11" s="32">
        <f t="shared" si="0"/>
        <v>-6</v>
      </c>
      <c r="P11" s="23">
        <v>-1</v>
      </c>
      <c r="Q11" s="23">
        <v>-1</v>
      </c>
      <c r="S11" s="32">
        <f t="shared" si="1"/>
        <v>-8</v>
      </c>
    </row>
    <row r="12" spans="1:20" ht="27.75" thickBot="1" x14ac:dyDescent="0.2">
      <c r="A12" s="11"/>
      <c r="B12" s="11" t="s">
        <v>16</v>
      </c>
      <c r="C12" s="2" t="s">
        <v>23</v>
      </c>
      <c r="D12" s="14" t="s">
        <v>2</v>
      </c>
      <c r="E12" s="23">
        <v>-1</v>
      </c>
      <c r="F12" s="23">
        <v>-1</v>
      </c>
      <c r="G12" s="23">
        <v>-1</v>
      </c>
      <c r="H12" s="23">
        <v>-1</v>
      </c>
      <c r="I12" s="23">
        <v>0</v>
      </c>
      <c r="J12" s="23">
        <v>0</v>
      </c>
      <c r="K12" s="23">
        <v>-1</v>
      </c>
      <c r="L12" s="23">
        <v>-1</v>
      </c>
      <c r="M12" s="23">
        <v>0</v>
      </c>
      <c r="O12" s="32">
        <f t="shared" si="0"/>
        <v>-6</v>
      </c>
      <c r="P12" s="23">
        <v>-1</v>
      </c>
      <c r="Q12" s="23">
        <v>-1</v>
      </c>
      <c r="S12" s="32">
        <f t="shared" si="1"/>
        <v>-8</v>
      </c>
    </row>
    <row r="13" spans="1:20" ht="15.75" thickBot="1" x14ac:dyDescent="0.2">
      <c r="A13" s="11"/>
      <c r="B13" s="11" t="s">
        <v>35</v>
      </c>
      <c r="C13" s="2" t="s">
        <v>88</v>
      </c>
      <c r="D13" s="14" t="s">
        <v>4</v>
      </c>
      <c r="E13" s="23">
        <v>-1</v>
      </c>
      <c r="F13" s="23">
        <v>-1</v>
      </c>
      <c r="G13" s="23">
        <v>0</v>
      </c>
      <c r="H13" s="23">
        <v>0</v>
      </c>
      <c r="I13" s="23">
        <v>-1</v>
      </c>
      <c r="J13" s="23">
        <v>-1</v>
      </c>
      <c r="K13" s="23">
        <v>-1</v>
      </c>
      <c r="L13" s="23">
        <v>-1</v>
      </c>
      <c r="M13" s="23">
        <v>-1</v>
      </c>
      <c r="O13" s="32">
        <f t="shared" si="0"/>
        <v>-7</v>
      </c>
      <c r="P13" s="23">
        <v>-1</v>
      </c>
      <c r="Q13" s="23">
        <v>-1</v>
      </c>
      <c r="S13" s="32">
        <f t="shared" si="1"/>
        <v>-9</v>
      </c>
    </row>
    <row r="14" spans="1:20" ht="15.75" thickBot="1" x14ac:dyDescent="0.2">
      <c r="A14" s="11"/>
      <c r="B14" s="11"/>
      <c r="C14" s="2"/>
      <c r="D14" s="14"/>
      <c r="E14" s="23"/>
      <c r="J14" s="23"/>
      <c r="K14" s="23"/>
      <c r="L14" s="23"/>
      <c r="M14" s="23"/>
      <c r="P14" s="23"/>
      <c r="Q14" s="23"/>
    </row>
    <row r="15" spans="1:20" ht="15.75" thickBot="1" x14ac:dyDescent="0.2">
      <c r="A15" s="11" t="s">
        <v>134</v>
      </c>
      <c r="B15" s="11" t="s">
        <v>14</v>
      </c>
      <c r="C15" s="2" t="s">
        <v>15</v>
      </c>
      <c r="D15" s="14" t="s">
        <v>4</v>
      </c>
      <c r="E15" s="23">
        <v>-1</v>
      </c>
      <c r="F15" s="23">
        <v>-1</v>
      </c>
      <c r="G15" s="23">
        <v>-1</v>
      </c>
      <c r="H15" s="23">
        <v>-1</v>
      </c>
      <c r="I15" s="23">
        <v>0</v>
      </c>
      <c r="J15" s="23">
        <v>0</v>
      </c>
      <c r="K15" s="23">
        <v>-1</v>
      </c>
      <c r="L15" s="23">
        <v>-1</v>
      </c>
      <c r="M15" s="23">
        <v>0</v>
      </c>
      <c r="O15" s="32">
        <f t="shared" si="0"/>
        <v>-6</v>
      </c>
      <c r="P15" s="23">
        <v>-1</v>
      </c>
      <c r="Q15" s="23">
        <v>-1</v>
      </c>
      <c r="S15" s="32">
        <f t="shared" si="1"/>
        <v>-8</v>
      </c>
    </row>
    <row r="16" spans="1:20" ht="27.75" thickBot="1" x14ac:dyDescent="0.2">
      <c r="A16" s="11"/>
      <c r="B16" s="11" t="s">
        <v>16</v>
      </c>
      <c r="C16" s="2" t="s">
        <v>23</v>
      </c>
      <c r="D16" s="14" t="s">
        <v>2</v>
      </c>
      <c r="E16" s="23">
        <v>-1</v>
      </c>
      <c r="F16" s="23">
        <v>-1</v>
      </c>
      <c r="G16" s="23">
        <v>-1</v>
      </c>
      <c r="H16" s="23">
        <v>-1</v>
      </c>
      <c r="I16" s="23">
        <v>0</v>
      </c>
      <c r="J16" s="23">
        <v>0</v>
      </c>
      <c r="K16" s="23">
        <v>-1</v>
      </c>
      <c r="L16" s="23">
        <v>-1</v>
      </c>
      <c r="M16" s="23">
        <v>0</v>
      </c>
      <c r="O16" s="32">
        <f t="shared" si="0"/>
        <v>-6</v>
      </c>
      <c r="P16" s="23">
        <v>-1</v>
      </c>
      <c r="Q16" s="23">
        <v>-1</v>
      </c>
      <c r="S16" s="32">
        <f t="shared" si="1"/>
        <v>-8</v>
      </c>
    </row>
    <row r="17" spans="1:19" ht="15.75" thickBot="1" x14ac:dyDescent="0.2">
      <c r="A17" s="11"/>
      <c r="B17" s="11" t="s">
        <v>35</v>
      </c>
      <c r="C17" s="2" t="s">
        <v>124</v>
      </c>
      <c r="D17" s="14" t="s">
        <v>4</v>
      </c>
      <c r="E17" s="23">
        <v>-1</v>
      </c>
      <c r="F17" s="23">
        <v>-1</v>
      </c>
      <c r="G17" s="23">
        <v>-1</v>
      </c>
      <c r="H17" s="23">
        <v>-1</v>
      </c>
      <c r="I17" s="23">
        <v>-1</v>
      </c>
      <c r="J17" s="23">
        <v>-1</v>
      </c>
      <c r="K17" s="23">
        <v>-1</v>
      </c>
      <c r="L17" s="23">
        <v>-1</v>
      </c>
      <c r="M17" s="23">
        <v>-1</v>
      </c>
      <c r="O17" s="32">
        <f t="shared" si="0"/>
        <v>-9</v>
      </c>
      <c r="P17" s="23">
        <v>-1</v>
      </c>
      <c r="Q17" s="23">
        <v>-1</v>
      </c>
      <c r="S17" s="32">
        <f t="shared" si="1"/>
        <v>-11</v>
      </c>
    </row>
    <row r="18" spans="1:19" ht="15.75" thickBot="1" x14ac:dyDescent="0.2">
      <c r="A18" s="11"/>
      <c r="B18" s="11"/>
      <c r="C18" s="2"/>
      <c r="D18" s="14"/>
      <c r="E18" s="23"/>
      <c r="J18" s="23"/>
      <c r="K18" s="23"/>
      <c r="L18" s="23"/>
      <c r="M18" s="23"/>
      <c r="P18" s="23"/>
      <c r="Q18" s="23"/>
    </row>
    <row r="19" spans="1:19" ht="15.75" thickBot="1" x14ac:dyDescent="0.2">
      <c r="A19" s="11" t="s">
        <v>20</v>
      </c>
      <c r="B19" s="11" t="s">
        <v>20</v>
      </c>
      <c r="C19" s="2" t="s">
        <v>11</v>
      </c>
      <c r="D19" s="14" t="s">
        <v>4</v>
      </c>
      <c r="E19" s="23">
        <v>0</v>
      </c>
      <c r="F19" s="23">
        <v>0</v>
      </c>
      <c r="G19" s="23">
        <v>0</v>
      </c>
      <c r="H19" s="23">
        <v>0</v>
      </c>
      <c r="I19" s="23">
        <v>-1</v>
      </c>
      <c r="J19" s="23">
        <v>-1</v>
      </c>
      <c r="K19" s="23">
        <v>0</v>
      </c>
      <c r="L19" s="23">
        <v>0</v>
      </c>
      <c r="M19" s="23">
        <v>-1</v>
      </c>
      <c r="O19" s="32">
        <f t="shared" si="0"/>
        <v>-3</v>
      </c>
      <c r="P19" s="23">
        <v>-1</v>
      </c>
      <c r="Q19" s="23">
        <v>-1</v>
      </c>
      <c r="S19" s="32">
        <f t="shared" si="1"/>
        <v>-5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workbookViewId="0">
      <selection activeCell="C5" sqref="C5"/>
    </sheetView>
  </sheetViews>
  <sheetFormatPr defaultColWidth="9" defaultRowHeight="15" x14ac:dyDescent="0.15"/>
  <cols>
    <col min="1" max="1" width="13" style="8" bestFit="1" customWidth="1"/>
    <col min="2" max="2" width="15.125" style="8" bestFit="1" customWidth="1"/>
    <col min="3" max="3" width="32.375" style="35" customWidth="1"/>
    <col min="4" max="4" width="9.875" style="8" bestFit="1" customWidth="1"/>
    <col min="5" max="5" width="5.625" style="24" hidden="1" customWidth="1"/>
    <col min="6" max="9" width="5.625" style="23" hidden="1" customWidth="1"/>
    <col min="10" max="14" width="5.625" style="8" hidden="1" customWidth="1"/>
    <col min="15" max="15" width="5.625" style="32" hidden="1" customWidth="1"/>
    <col min="16" max="18" width="0" style="8" hidden="1" customWidth="1"/>
    <col min="19" max="19" width="6.375" style="32" customWidth="1"/>
    <col min="20" max="16384" width="9" style="8"/>
  </cols>
  <sheetData>
    <row r="1" spans="1:20" s="23" customFormat="1" ht="32.1" customHeight="1" thickBot="1" x14ac:dyDescent="0.2">
      <c r="A1" s="52" t="s">
        <v>135</v>
      </c>
      <c r="B1" s="52"/>
      <c r="C1" s="52"/>
      <c r="D1" s="52"/>
      <c r="E1" s="27" t="s">
        <v>159</v>
      </c>
      <c r="O1" s="32"/>
      <c r="S1" s="32"/>
    </row>
    <row r="2" spans="1:20" ht="15.75" thickBot="1" x14ac:dyDescent="0.2">
      <c r="A2" s="10" t="s">
        <v>7</v>
      </c>
      <c r="B2" s="10" t="s">
        <v>8</v>
      </c>
      <c r="C2" s="1" t="s">
        <v>6</v>
      </c>
      <c r="D2" s="10" t="s">
        <v>0</v>
      </c>
      <c r="E2" s="26" t="s">
        <v>158</v>
      </c>
      <c r="G2" s="28"/>
      <c r="H2" s="28"/>
      <c r="I2" s="28"/>
      <c r="O2" s="33" t="s">
        <v>163</v>
      </c>
      <c r="S2" s="33" t="s">
        <v>184</v>
      </c>
    </row>
    <row r="3" spans="1:20" ht="13.5" customHeight="1" thickBot="1" x14ac:dyDescent="0.2">
      <c r="A3" s="15" t="s">
        <v>136</v>
      </c>
      <c r="B3" s="20" t="s">
        <v>83</v>
      </c>
      <c r="C3" s="34" t="s">
        <v>192</v>
      </c>
      <c r="D3" s="21" t="s">
        <v>1</v>
      </c>
      <c r="E3" s="23">
        <v>1</v>
      </c>
      <c r="F3" s="23">
        <v>1</v>
      </c>
      <c r="G3" s="23">
        <v>1</v>
      </c>
      <c r="H3" s="23">
        <v>1</v>
      </c>
      <c r="I3" s="28">
        <v>-1</v>
      </c>
      <c r="J3" s="28">
        <v>-1</v>
      </c>
      <c r="K3" s="28">
        <v>0</v>
      </c>
      <c r="L3" s="28">
        <v>0</v>
      </c>
      <c r="M3" s="28">
        <v>-1</v>
      </c>
      <c r="O3" s="32">
        <f>SUM(E3:M3)</f>
        <v>1</v>
      </c>
      <c r="P3" s="23">
        <v>1</v>
      </c>
      <c r="Q3" s="23">
        <v>1</v>
      </c>
      <c r="S3" s="32">
        <f>O3+P3+Q3</f>
        <v>3</v>
      </c>
      <c r="T3" s="49" t="s">
        <v>191</v>
      </c>
    </row>
    <row r="4" spans="1:20" ht="15.75" thickBot="1" x14ac:dyDescent="0.2">
      <c r="A4" s="11"/>
      <c r="B4" s="12" t="s">
        <v>10</v>
      </c>
      <c r="C4" s="6" t="s">
        <v>11</v>
      </c>
      <c r="D4" s="13" t="s">
        <v>1</v>
      </c>
      <c r="E4" s="23">
        <v>0</v>
      </c>
      <c r="F4" s="23">
        <v>0</v>
      </c>
      <c r="G4" s="23">
        <v>-1</v>
      </c>
      <c r="H4" s="23">
        <v>-1</v>
      </c>
      <c r="I4" s="28">
        <v>0</v>
      </c>
      <c r="J4" s="28">
        <v>0</v>
      </c>
      <c r="K4" s="28">
        <v>0</v>
      </c>
      <c r="L4" s="28">
        <v>0</v>
      </c>
      <c r="M4" s="28">
        <v>-1</v>
      </c>
      <c r="O4" s="32">
        <f t="shared" ref="O4:O8" si="0">SUM(E4:M4)</f>
        <v>-3</v>
      </c>
      <c r="P4" s="23">
        <v>1</v>
      </c>
      <c r="Q4" s="23">
        <v>1</v>
      </c>
      <c r="S4" s="32">
        <f t="shared" ref="S4:S8" si="1">O4+P4+Q4</f>
        <v>-1</v>
      </c>
    </row>
    <row r="5" spans="1:20" ht="43.5" thickBot="1" x14ac:dyDescent="0.2">
      <c r="A5" s="11"/>
      <c r="B5" s="12" t="s">
        <v>12</v>
      </c>
      <c r="C5" s="6" t="s">
        <v>137</v>
      </c>
      <c r="D5" s="13" t="s">
        <v>1</v>
      </c>
      <c r="E5" s="23">
        <v>0</v>
      </c>
      <c r="F5" s="23">
        <v>0</v>
      </c>
      <c r="G5" s="23">
        <v>0</v>
      </c>
      <c r="H5" s="23">
        <v>0</v>
      </c>
      <c r="I5" s="28">
        <v>-1</v>
      </c>
      <c r="J5" s="28">
        <v>-1</v>
      </c>
      <c r="K5" s="28">
        <v>0</v>
      </c>
      <c r="L5" s="28">
        <v>0</v>
      </c>
      <c r="M5" s="28">
        <v>-1</v>
      </c>
      <c r="O5" s="32">
        <f t="shared" si="0"/>
        <v>-3</v>
      </c>
      <c r="P5" s="23">
        <v>1</v>
      </c>
      <c r="Q5" s="23">
        <v>1</v>
      </c>
      <c r="S5" s="32">
        <f t="shared" si="1"/>
        <v>-1</v>
      </c>
    </row>
    <row r="6" spans="1:20" ht="15.75" thickBot="1" x14ac:dyDescent="0.2">
      <c r="A6" s="11"/>
      <c r="B6" s="11" t="s">
        <v>138</v>
      </c>
      <c r="C6" s="2" t="s">
        <v>139</v>
      </c>
      <c r="D6" s="14" t="s">
        <v>3</v>
      </c>
      <c r="E6" s="23"/>
      <c r="J6" s="23"/>
      <c r="K6" s="23">
        <v>-1</v>
      </c>
      <c r="L6" s="23">
        <v>-1</v>
      </c>
      <c r="M6" s="23">
        <v>0</v>
      </c>
      <c r="O6" s="32">
        <f t="shared" si="0"/>
        <v>-2</v>
      </c>
      <c r="P6" s="23">
        <v>0</v>
      </c>
      <c r="Q6" s="23">
        <v>0</v>
      </c>
      <c r="S6" s="32">
        <f t="shared" si="1"/>
        <v>-2</v>
      </c>
    </row>
    <row r="7" spans="1:20" ht="15.75" thickBot="1" x14ac:dyDescent="0.2">
      <c r="A7" s="11"/>
      <c r="B7" s="11"/>
      <c r="C7" s="2"/>
      <c r="D7" s="14"/>
      <c r="E7" s="23"/>
      <c r="J7" s="23"/>
      <c r="K7" s="23"/>
      <c r="L7" s="23"/>
      <c r="M7" s="23"/>
      <c r="P7" s="23"/>
      <c r="Q7" s="23"/>
    </row>
    <row r="8" spans="1:20" ht="15.75" thickBot="1" x14ac:dyDescent="0.2">
      <c r="A8" s="11" t="s">
        <v>20</v>
      </c>
      <c r="B8" s="11" t="s">
        <v>20</v>
      </c>
      <c r="C8" s="2" t="s">
        <v>11</v>
      </c>
      <c r="D8" s="14" t="s">
        <v>4</v>
      </c>
      <c r="E8" s="23">
        <v>0</v>
      </c>
      <c r="F8" s="23">
        <v>0</v>
      </c>
      <c r="G8" s="23">
        <v>-1</v>
      </c>
      <c r="H8" s="23">
        <v>-1</v>
      </c>
      <c r="I8" s="23">
        <v>-1</v>
      </c>
      <c r="J8" s="23">
        <v>-1</v>
      </c>
      <c r="K8" s="23">
        <v>0</v>
      </c>
      <c r="L8" s="23">
        <v>0</v>
      </c>
      <c r="M8" s="23">
        <v>-1</v>
      </c>
      <c r="O8" s="32">
        <f t="shared" si="0"/>
        <v>-5</v>
      </c>
      <c r="P8" s="23">
        <v>-1</v>
      </c>
      <c r="Q8" s="23">
        <v>-1</v>
      </c>
      <c r="S8" s="32">
        <f t="shared" si="1"/>
        <v>-7</v>
      </c>
    </row>
    <row r="9" spans="1:20" ht="15.75" thickBot="1" x14ac:dyDescent="0.2">
      <c r="A9" s="11"/>
      <c r="B9" s="11"/>
      <c r="C9" s="2"/>
      <c r="D9" s="11"/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workbookViewId="0">
      <selection activeCell="C12" sqref="C12"/>
    </sheetView>
  </sheetViews>
  <sheetFormatPr defaultColWidth="9" defaultRowHeight="15" x14ac:dyDescent="0.15"/>
  <cols>
    <col min="1" max="1" width="13" style="23" bestFit="1" customWidth="1"/>
    <col min="2" max="2" width="17.25" style="23" bestFit="1" customWidth="1"/>
    <col min="3" max="3" width="52.625" style="23" bestFit="1" customWidth="1"/>
    <col min="4" max="4" width="9.875" style="23" bestFit="1" customWidth="1"/>
    <col min="5" max="5" width="5.625" style="24" hidden="1" customWidth="1"/>
    <col min="6" max="14" width="5.625" style="23" hidden="1" customWidth="1"/>
    <col min="15" max="15" width="5.625" style="32" hidden="1" customWidth="1"/>
    <col min="16" max="18" width="0" style="23" hidden="1" customWidth="1"/>
    <col min="19" max="19" width="9" style="32"/>
    <col min="20" max="16384" width="9" style="23"/>
  </cols>
  <sheetData>
    <row r="1" spans="1:20" ht="32.1" customHeight="1" thickBot="1" x14ac:dyDescent="0.2">
      <c r="A1" s="52" t="s">
        <v>140</v>
      </c>
      <c r="B1" s="52"/>
      <c r="C1" s="52"/>
      <c r="D1" s="52"/>
      <c r="E1" s="27" t="s">
        <v>159</v>
      </c>
    </row>
    <row r="2" spans="1:20" ht="15.75" thickBot="1" x14ac:dyDescent="0.2">
      <c r="A2" s="10" t="s">
        <v>7</v>
      </c>
      <c r="B2" s="10" t="s">
        <v>8</v>
      </c>
      <c r="C2" s="10" t="s">
        <v>6</v>
      </c>
      <c r="D2" s="10" t="s">
        <v>0</v>
      </c>
      <c r="E2" s="26" t="s">
        <v>158</v>
      </c>
      <c r="G2" s="28"/>
      <c r="H2" s="28"/>
      <c r="I2" s="28"/>
      <c r="O2" s="33" t="s">
        <v>162</v>
      </c>
      <c r="S2" s="33" t="s">
        <v>185</v>
      </c>
    </row>
    <row r="3" spans="1:20" ht="15" customHeight="1" thickBot="1" x14ac:dyDescent="0.2">
      <c r="A3" s="11" t="s">
        <v>141</v>
      </c>
      <c r="B3" s="63" t="s">
        <v>193</v>
      </c>
      <c r="C3" s="11" t="s">
        <v>194</v>
      </c>
      <c r="D3" s="14" t="s">
        <v>2</v>
      </c>
      <c r="E3" s="23">
        <v>1</v>
      </c>
      <c r="F3" s="23">
        <v>1</v>
      </c>
      <c r="G3" s="23">
        <v>1</v>
      </c>
      <c r="H3" s="23">
        <v>1</v>
      </c>
      <c r="I3" s="23">
        <v>-1</v>
      </c>
      <c r="J3" s="23">
        <v>0</v>
      </c>
      <c r="K3" s="23">
        <v>1</v>
      </c>
      <c r="L3" s="23">
        <v>1</v>
      </c>
      <c r="O3" s="32">
        <f>SUM(E3:M3)</f>
        <v>5</v>
      </c>
      <c r="S3" s="48">
        <f>O3+P3+Q3</f>
        <v>5</v>
      </c>
    </row>
    <row r="4" spans="1:20" ht="15.75" thickBot="1" x14ac:dyDescent="0.2">
      <c r="A4" s="11"/>
      <c r="B4" s="12" t="s">
        <v>10</v>
      </c>
      <c r="C4" s="12" t="s">
        <v>11</v>
      </c>
      <c r="D4" s="13" t="s">
        <v>1</v>
      </c>
      <c r="E4" s="23">
        <v>1</v>
      </c>
      <c r="F4" s="23">
        <v>1</v>
      </c>
      <c r="G4" s="23">
        <v>1</v>
      </c>
      <c r="H4" s="23">
        <v>1</v>
      </c>
      <c r="I4" s="23">
        <v>0</v>
      </c>
      <c r="J4" s="23">
        <v>0</v>
      </c>
      <c r="K4" s="23">
        <v>1</v>
      </c>
      <c r="L4" s="23">
        <v>1</v>
      </c>
      <c r="M4" s="23">
        <v>0</v>
      </c>
      <c r="O4" s="32">
        <f t="shared" ref="O4:O13" si="0">SUM(E4:M4)</f>
        <v>6</v>
      </c>
      <c r="P4" s="23">
        <v>1</v>
      </c>
      <c r="Q4" s="23">
        <v>1</v>
      </c>
      <c r="S4" s="47">
        <f>O4+P4+Q4</f>
        <v>8</v>
      </c>
      <c r="T4" s="49" t="s">
        <v>191</v>
      </c>
    </row>
    <row r="5" spans="1:20" ht="15.75" thickBot="1" x14ac:dyDescent="0.2">
      <c r="A5" s="11"/>
      <c r="B5" s="12" t="s">
        <v>14</v>
      </c>
      <c r="C5" s="12" t="s">
        <v>15</v>
      </c>
      <c r="D5" s="13" t="s">
        <v>1</v>
      </c>
      <c r="E5" s="23">
        <v>0</v>
      </c>
      <c r="F5" s="23">
        <v>0</v>
      </c>
      <c r="G5" s="23">
        <v>0</v>
      </c>
      <c r="H5" s="23">
        <v>0</v>
      </c>
      <c r="I5" s="23">
        <v>1</v>
      </c>
      <c r="J5" s="23">
        <v>1</v>
      </c>
      <c r="K5" s="23">
        <v>1</v>
      </c>
      <c r="L5" s="23">
        <v>1</v>
      </c>
      <c r="M5" s="23">
        <v>0</v>
      </c>
      <c r="O5" s="32">
        <f t="shared" si="0"/>
        <v>4</v>
      </c>
      <c r="P5" s="23">
        <v>1</v>
      </c>
      <c r="Q5" s="23">
        <v>1</v>
      </c>
      <c r="S5" s="48">
        <f t="shared" ref="S5:S13" si="1">O5+P5+Q5</f>
        <v>6</v>
      </c>
      <c r="T5" s="49" t="s">
        <v>191</v>
      </c>
    </row>
    <row r="6" spans="1:20" ht="15.75" thickBot="1" x14ac:dyDescent="0.2">
      <c r="A6" s="11"/>
      <c r="B6" s="11" t="s">
        <v>16</v>
      </c>
      <c r="C6" s="11" t="s">
        <v>23</v>
      </c>
      <c r="D6" s="14" t="s">
        <v>2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1</v>
      </c>
      <c r="L6" s="23">
        <v>1</v>
      </c>
      <c r="M6" s="23">
        <v>0</v>
      </c>
      <c r="O6" s="32">
        <f t="shared" si="0"/>
        <v>2</v>
      </c>
      <c r="P6" s="23">
        <v>0</v>
      </c>
      <c r="Q6" s="23">
        <v>0</v>
      </c>
      <c r="S6" s="32">
        <f t="shared" si="1"/>
        <v>2</v>
      </c>
    </row>
    <row r="7" spans="1:20" ht="15.75" thickBot="1" x14ac:dyDescent="0.2">
      <c r="A7" s="11"/>
      <c r="B7" s="11" t="s">
        <v>94</v>
      </c>
      <c r="C7" s="11" t="s">
        <v>142</v>
      </c>
      <c r="D7" s="14" t="s">
        <v>3</v>
      </c>
      <c r="E7" s="23">
        <v>0</v>
      </c>
      <c r="F7" s="23">
        <v>0</v>
      </c>
      <c r="G7" s="23">
        <v>0</v>
      </c>
      <c r="H7" s="23">
        <v>0</v>
      </c>
      <c r="I7" s="23">
        <v>-1</v>
      </c>
      <c r="J7" s="23">
        <v>-1</v>
      </c>
      <c r="K7" s="23">
        <v>0</v>
      </c>
      <c r="L7" s="23">
        <v>0</v>
      </c>
      <c r="M7" s="23">
        <v>-1</v>
      </c>
      <c r="O7" s="32">
        <f t="shared" si="0"/>
        <v>-3</v>
      </c>
      <c r="P7" s="23">
        <v>0</v>
      </c>
      <c r="Q7" s="23">
        <v>0</v>
      </c>
      <c r="S7" s="32">
        <f t="shared" si="1"/>
        <v>-3</v>
      </c>
    </row>
    <row r="8" spans="1:20" ht="15.75" thickBot="1" x14ac:dyDescent="0.2">
      <c r="A8" s="11"/>
      <c r="B8" s="11"/>
      <c r="C8" s="11"/>
      <c r="D8" s="14"/>
      <c r="E8" s="23"/>
    </row>
    <row r="9" spans="1:20" ht="15.75" thickBot="1" x14ac:dyDescent="0.2">
      <c r="A9" s="11" t="s">
        <v>30</v>
      </c>
      <c r="B9" s="11" t="s">
        <v>14</v>
      </c>
      <c r="C9" s="11" t="s">
        <v>15</v>
      </c>
      <c r="D9" s="14" t="s">
        <v>4</v>
      </c>
      <c r="E9" s="23">
        <v>-1</v>
      </c>
      <c r="F9" s="23">
        <v>-1</v>
      </c>
      <c r="G9" s="23">
        <v>-1</v>
      </c>
      <c r="H9" s="23">
        <v>-1</v>
      </c>
      <c r="I9" s="23">
        <v>1</v>
      </c>
      <c r="J9" s="23">
        <v>0</v>
      </c>
      <c r="K9" s="23">
        <v>0</v>
      </c>
      <c r="L9" s="23">
        <v>0</v>
      </c>
      <c r="M9" s="23">
        <v>0</v>
      </c>
      <c r="O9" s="32">
        <f t="shared" si="0"/>
        <v>-3</v>
      </c>
      <c r="P9" s="23">
        <v>-1</v>
      </c>
      <c r="Q9" s="23">
        <v>-1</v>
      </c>
      <c r="S9" s="32">
        <f t="shared" si="1"/>
        <v>-5</v>
      </c>
    </row>
    <row r="10" spans="1:20" ht="15.75" thickBot="1" x14ac:dyDescent="0.2">
      <c r="A10" s="11"/>
      <c r="B10" s="11" t="s">
        <v>16</v>
      </c>
      <c r="C10" s="11" t="s">
        <v>23</v>
      </c>
      <c r="D10" s="14" t="s">
        <v>2</v>
      </c>
      <c r="E10" s="23">
        <v>-1</v>
      </c>
      <c r="F10" s="23">
        <v>-1</v>
      </c>
      <c r="G10" s="23">
        <v>-1</v>
      </c>
      <c r="H10" s="23">
        <v>-1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O10" s="32">
        <f t="shared" si="0"/>
        <v>-4</v>
      </c>
      <c r="P10" s="23">
        <v>-1</v>
      </c>
      <c r="Q10" s="23">
        <v>-1</v>
      </c>
      <c r="S10" s="32">
        <f t="shared" si="1"/>
        <v>-6</v>
      </c>
    </row>
    <row r="11" spans="1:20" ht="15.75" thickBot="1" x14ac:dyDescent="0.2">
      <c r="A11" s="11"/>
      <c r="B11" s="11" t="s">
        <v>35</v>
      </c>
      <c r="C11" s="11" t="s">
        <v>124</v>
      </c>
      <c r="D11" s="14" t="s">
        <v>4</v>
      </c>
      <c r="E11" s="23">
        <v>-1</v>
      </c>
      <c r="F11" s="23">
        <v>-1</v>
      </c>
      <c r="G11" s="23">
        <v>-1</v>
      </c>
      <c r="H11" s="23">
        <v>-1</v>
      </c>
      <c r="I11" s="23">
        <v>-1</v>
      </c>
      <c r="J11" s="23">
        <v>-1</v>
      </c>
      <c r="K11" s="23">
        <v>0</v>
      </c>
      <c r="L11" s="23">
        <v>0</v>
      </c>
      <c r="M11" s="23">
        <v>-1</v>
      </c>
      <c r="O11" s="32">
        <f t="shared" si="0"/>
        <v>-7</v>
      </c>
      <c r="P11" s="23">
        <v>-1</v>
      </c>
      <c r="Q11" s="23">
        <v>-1</v>
      </c>
      <c r="S11" s="32">
        <f t="shared" si="1"/>
        <v>-9</v>
      </c>
    </row>
    <row r="12" spans="1:20" ht="15.75" thickBot="1" x14ac:dyDescent="0.2">
      <c r="A12" s="11"/>
      <c r="B12" s="11"/>
      <c r="C12" s="11"/>
      <c r="D12" s="14"/>
      <c r="E12" s="23"/>
    </row>
    <row r="13" spans="1:20" ht="15.75" thickBot="1" x14ac:dyDescent="0.2">
      <c r="A13" s="11" t="s">
        <v>20</v>
      </c>
      <c r="B13" s="11" t="s">
        <v>20</v>
      </c>
      <c r="C13" s="11" t="s">
        <v>11</v>
      </c>
      <c r="D13" s="14" t="s">
        <v>4</v>
      </c>
      <c r="E13" s="23">
        <v>-1</v>
      </c>
      <c r="F13" s="23">
        <v>0</v>
      </c>
      <c r="G13" s="23">
        <v>0</v>
      </c>
      <c r="H13" s="23">
        <v>0</v>
      </c>
      <c r="I13" s="23">
        <v>-1</v>
      </c>
      <c r="J13" s="23">
        <v>-1</v>
      </c>
      <c r="K13" s="23">
        <v>1</v>
      </c>
      <c r="L13" s="23">
        <v>1</v>
      </c>
      <c r="M13" s="23">
        <v>-1</v>
      </c>
      <c r="O13" s="32">
        <f t="shared" si="0"/>
        <v>-2</v>
      </c>
      <c r="P13" s="23">
        <v>-1</v>
      </c>
      <c r="Q13" s="23">
        <v>-1</v>
      </c>
      <c r="S13" s="32">
        <f t="shared" si="1"/>
        <v>-4</v>
      </c>
    </row>
    <row r="14" spans="1:20" ht="15.75" thickBot="1" x14ac:dyDescent="0.2">
      <c r="A14" s="11"/>
      <c r="B14" s="11"/>
      <c r="C14" s="11"/>
      <c r="D14" s="11"/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T3" sqref="T3"/>
    </sheetView>
  </sheetViews>
  <sheetFormatPr defaultColWidth="9" defaultRowHeight="15" x14ac:dyDescent="0.15"/>
  <cols>
    <col min="1" max="1" width="13" style="8" bestFit="1" customWidth="1"/>
    <col min="2" max="2" width="17.25" style="8" bestFit="1" customWidth="1"/>
    <col min="3" max="3" width="52.625" style="8" bestFit="1" customWidth="1"/>
    <col min="4" max="4" width="9.875" style="8" bestFit="1" customWidth="1"/>
    <col min="5" max="5" width="5.625" style="24" hidden="1" customWidth="1"/>
    <col min="6" max="10" width="5.625" style="23" hidden="1" customWidth="1"/>
    <col min="11" max="12" width="5.625" style="8" hidden="1" customWidth="1"/>
    <col min="13" max="13" width="5.625" style="23" hidden="1" customWidth="1"/>
    <col min="14" max="14" width="5.625" style="8" hidden="1" customWidth="1"/>
    <col min="15" max="15" width="5.625" style="32" hidden="1" customWidth="1"/>
    <col min="16" max="18" width="0" style="8" hidden="1" customWidth="1"/>
    <col min="19" max="19" width="6.625" style="32" customWidth="1"/>
    <col min="20" max="16384" width="9" style="8"/>
  </cols>
  <sheetData>
    <row r="1" spans="1:20" s="23" customFormat="1" ht="32.1" customHeight="1" thickBot="1" x14ac:dyDescent="0.2">
      <c r="A1" s="52" t="s">
        <v>143</v>
      </c>
      <c r="B1" s="52"/>
      <c r="C1" s="52"/>
      <c r="D1" s="52"/>
      <c r="E1" s="27" t="s">
        <v>159</v>
      </c>
      <c r="O1" s="32"/>
      <c r="S1" s="32"/>
    </row>
    <row r="2" spans="1:20" ht="15.75" thickBot="1" x14ac:dyDescent="0.2">
      <c r="A2" s="10" t="s">
        <v>7</v>
      </c>
      <c r="B2" s="10" t="s">
        <v>8</v>
      </c>
      <c r="C2" s="10" t="s">
        <v>6</v>
      </c>
      <c r="D2" s="10" t="s">
        <v>0</v>
      </c>
      <c r="E2" s="26" t="s">
        <v>158</v>
      </c>
      <c r="G2" s="28"/>
      <c r="H2" s="28"/>
      <c r="I2" s="28"/>
      <c r="J2" s="28"/>
      <c r="O2" s="33" t="s">
        <v>162</v>
      </c>
      <c r="S2" s="33" t="s">
        <v>186</v>
      </c>
    </row>
    <row r="3" spans="1:20" ht="15.75" customHeight="1" thickBot="1" x14ac:dyDescent="0.2">
      <c r="A3" s="11" t="s">
        <v>144</v>
      </c>
      <c r="B3" s="12" t="s">
        <v>10</v>
      </c>
      <c r="C3" s="12" t="s">
        <v>11</v>
      </c>
      <c r="D3" s="13" t="s">
        <v>1</v>
      </c>
      <c r="E3" s="23">
        <v>1</v>
      </c>
      <c r="F3" s="23">
        <v>1</v>
      </c>
      <c r="G3" s="23">
        <v>1</v>
      </c>
      <c r="H3" s="23">
        <v>0</v>
      </c>
      <c r="I3" s="23">
        <v>0</v>
      </c>
      <c r="J3" s="23">
        <v>0</v>
      </c>
      <c r="K3" s="23">
        <v>1</v>
      </c>
      <c r="L3" s="23">
        <v>1</v>
      </c>
      <c r="M3" s="23">
        <v>1</v>
      </c>
      <c r="O3" s="32">
        <f>SUM(E3:M3)</f>
        <v>6</v>
      </c>
      <c r="P3" s="23">
        <v>1</v>
      </c>
      <c r="Q3" s="23">
        <v>1</v>
      </c>
      <c r="S3" s="47">
        <f>O3+P3+Q3</f>
        <v>8</v>
      </c>
      <c r="T3" s="49" t="s">
        <v>191</v>
      </c>
    </row>
    <row r="4" spans="1:20" ht="15.75" thickBot="1" x14ac:dyDescent="0.2">
      <c r="A4" s="11"/>
      <c r="B4" s="12" t="s">
        <v>14</v>
      </c>
      <c r="C4" s="12" t="s">
        <v>15</v>
      </c>
      <c r="D4" s="13" t="s">
        <v>1</v>
      </c>
      <c r="E4" s="23">
        <v>-1</v>
      </c>
      <c r="F4" s="23">
        <v>-1</v>
      </c>
      <c r="G4" s="23">
        <v>-1</v>
      </c>
      <c r="H4" s="23">
        <v>-1</v>
      </c>
      <c r="I4" s="23">
        <v>1</v>
      </c>
      <c r="J4" s="23">
        <v>1</v>
      </c>
      <c r="K4" s="23">
        <v>1</v>
      </c>
      <c r="L4" s="23">
        <v>1</v>
      </c>
      <c r="M4" s="23">
        <v>1</v>
      </c>
      <c r="O4" s="32">
        <f t="shared" ref="O4:O21" si="0">SUM(E4:M4)</f>
        <v>1</v>
      </c>
      <c r="P4" s="23">
        <v>1</v>
      </c>
      <c r="Q4" s="23">
        <v>1</v>
      </c>
      <c r="S4" s="32">
        <f t="shared" ref="S4:S21" si="1">O4+P4+Q4</f>
        <v>3</v>
      </c>
    </row>
    <row r="5" spans="1:20" ht="15.75" thickBot="1" x14ac:dyDescent="0.2">
      <c r="A5" s="11"/>
      <c r="B5" s="11" t="s">
        <v>16</v>
      </c>
      <c r="C5" s="11" t="s">
        <v>23</v>
      </c>
      <c r="D5" s="14" t="s">
        <v>2</v>
      </c>
      <c r="E5" s="23">
        <v>-1</v>
      </c>
      <c r="F5" s="23">
        <v>-1</v>
      </c>
      <c r="G5" s="23">
        <v>-1</v>
      </c>
      <c r="H5" s="23">
        <v>-1</v>
      </c>
      <c r="I5" s="23">
        <v>-1</v>
      </c>
      <c r="J5" s="23">
        <v>-1</v>
      </c>
      <c r="K5" s="23">
        <v>0</v>
      </c>
      <c r="L5" s="23">
        <v>0</v>
      </c>
      <c r="M5" s="23">
        <v>-1</v>
      </c>
      <c r="O5" s="32">
        <f t="shared" si="0"/>
        <v>-7</v>
      </c>
      <c r="P5" s="23">
        <v>0</v>
      </c>
      <c r="Q5" s="23">
        <v>0</v>
      </c>
      <c r="S5" s="32">
        <f t="shared" si="1"/>
        <v>-7</v>
      </c>
    </row>
    <row r="6" spans="1:20" ht="15.75" thickBot="1" x14ac:dyDescent="0.2">
      <c r="A6" s="11"/>
      <c r="B6" s="11" t="s">
        <v>145</v>
      </c>
      <c r="C6" s="11" t="s">
        <v>5</v>
      </c>
      <c r="D6" s="14" t="s">
        <v>3</v>
      </c>
      <c r="E6" s="23">
        <v>0</v>
      </c>
      <c r="F6" s="23">
        <v>0</v>
      </c>
      <c r="G6" s="23">
        <v>0</v>
      </c>
      <c r="H6" s="23">
        <v>0</v>
      </c>
      <c r="I6" s="23">
        <v>-1</v>
      </c>
      <c r="J6" s="23">
        <v>-1</v>
      </c>
      <c r="K6" s="23">
        <v>-1</v>
      </c>
      <c r="L6" s="23">
        <v>-1</v>
      </c>
      <c r="M6" s="23">
        <v>-1</v>
      </c>
      <c r="O6" s="32">
        <f t="shared" si="0"/>
        <v>-5</v>
      </c>
      <c r="P6" s="23">
        <v>0</v>
      </c>
      <c r="Q6" s="23">
        <v>0</v>
      </c>
      <c r="S6" s="32">
        <f t="shared" si="1"/>
        <v>-5</v>
      </c>
    </row>
    <row r="7" spans="1:20" ht="15.75" thickBot="1" x14ac:dyDescent="0.2">
      <c r="A7" s="11"/>
      <c r="B7" s="11"/>
      <c r="C7" s="11"/>
      <c r="D7" s="14"/>
      <c r="E7" s="23">
        <v>-1</v>
      </c>
      <c r="F7" s="23">
        <v>-1</v>
      </c>
      <c r="G7" s="23">
        <v>-1</v>
      </c>
      <c r="H7" s="23">
        <v>-1</v>
      </c>
      <c r="K7" s="23"/>
      <c r="L7" s="23"/>
      <c r="P7" s="23"/>
      <c r="Q7" s="23"/>
    </row>
    <row r="8" spans="1:20" ht="15.75" thickBot="1" x14ac:dyDescent="0.2">
      <c r="A8" s="11" t="s">
        <v>146</v>
      </c>
      <c r="B8" s="11" t="s">
        <v>10</v>
      </c>
      <c r="C8" s="11" t="s">
        <v>11</v>
      </c>
      <c r="D8" s="14" t="s">
        <v>4</v>
      </c>
      <c r="E8" s="23">
        <v>1</v>
      </c>
      <c r="F8" s="23">
        <v>1</v>
      </c>
      <c r="G8" s="23">
        <v>1</v>
      </c>
      <c r="H8" s="23">
        <v>1</v>
      </c>
      <c r="I8" s="23">
        <v>1</v>
      </c>
      <c r="J8" s="23">
        <v>0</v>
      </c>
      <c r="K8" s="23">
        <v>-1</v>
      </c>
      <c r="L8" s="23">
        <v>-1</v>
      </c>
      <c r="M8" s="23">
        <v>0</v>
      </c>
      <c r="O8" s="32">
        <f t="shared" si="0"/>
        <v>3</v>
      </c>
      <c r="P8" s="23">
        <v>-1</v>
      </c>
      <c r="Q8" s="23">
        <v>-1</v>
      </c>
      <c r="S8" s="32">
        <f t="shared" si="1"/>
        <v>1</v>
      </c>
    </row>
    <row r="9" spans="1:20" ht="15.75" thickBot="1" x14ac:dyDescent="0.2">
      <c r="A9" s="11"/>
      <c r="B9" s="11" t="s">
        <v>147</v>
      </c>
      <c r="C9" s="11" t="s">
        <v>148</v>
      </c>
      <c r="D9" s="14" t="s">
        <v>4</v>
      </c>
      <c r="E9" s="23">
        <v>-1</v>
      </c>
      <c r="F9" s="23">
        <v>-1</v>
      </c>
      <c r="G9" s="23">
        <v>0</v>
      </c>
      <c r="H9" s="23">
        <v>0</v>
      </c>
      <c r="I9" s="23">
        <v>0</v>
      </c>
      <c r="J9" s="23">
        <v>0</v>
      </c>
      <c r="K9" s="23">
        <v>-1</v>
      </c>
      <c r="L9" s="23">
        <v>-1</v>
      </c>
      <c r="M9" s="23">
        <v>0</v>
      </c>
      <c r="O9" s="32">
        <f t="shared" si="0"/>
        <v>-4</v>
      </c>
      <c r="P9" s="23">
        <v>-1</v>
      </c>
      <c r="Q9" s="23">
        <v>-1</v>
      </c>
      <c r="S9" s="32">
        <f t="shared" si="1"/>
        <v>-6</v>
      </c>
    </row>
    <row r="10" spans="1:20" ht="15.75" thickBot="1" x14ac:dyDescent="0.2">
      <c r="A10" s="11"/>
      <c r="B10" s="11"/>
      <c r="C10" s="11"/>
      <c r="D10" s="14"/>
      <c r="E10" s="23">
        <v>-1</v>
      </c>
      <c r="F10" s="23">
        <v>-1</v>
      </c>
      <c r="G10" s="23">
        <v>-1</v>
      </c>
      <c r="H10" s="23">
        <v>-1</v>
      </c>
      <c r="K10" s="23"/>
      <c r="L10" s="23"/>
      <c r="P10" s="23"/>
      <c r="Q10" s="23"/>
    </row>
    <row r="11" spans="1:20" ht="15.75" thickBot="1" x14ac:dyDescent="0.2">
      <c r="A11" s="11" t="s">
        <v>149</v>
      </c>
      <c r="B11" s="11" t="s">
        <v>83</v>
      </c>
      <c r="C11" s="11" t="s">
        <v>150</v>
      </c>
      <c r="D11" s="14" t="s">
        <v>4</v>
      </c>
      <c r="E11" s="23">
        <v>1</v>
      </c>
      <c r="F11" s="23">
        <v>1</v>
      </c>
      <c r="G11" s="23">
        <v>0</v>
      </c>
      <c r="H11" s="23">
        <v>0</v>
      </c>
      <c r="I11" s="23">
        <v>0</v>
      </c>
      <c r="J11" s="23">
        <v>0</v>
      </c>
      <c r="K11" s="23">
        <v>-1</v>
      </c>
      <c r="L11" s="23">
        <v>-1</v>
      </c>
      <c r="M11" s="23">
        <v>0</v>
      </c>
      <c r="O11" s="32">
        <f t="shared" si="0"/>
        <v>0</v>
      </c>
      <c r="P11" s="23">
        <v>-1</v>
      </c>
      <c r="Q11" s="23">
        <v>-1</v>
      </c>
      <c r="S11" s="32">
        <f t="shared" si="1"/>
        <v>-2</v>
      </c>
    </row>
    <row r="12" spans="1:20" ht="15.75" thickBot="1" x14ac:dyDescent="0.2">
      <c r="A12" s="11"/>
      <c r="B12" s="11" t="s">
        <v>10</v>
      </c>
      <c r="C12" s="11" t="s">
        <v>11</v>
      </c>
      <c r="D12" s="14" t="s">
        <v>4</v>
      </c>
      <c r="E12" s="23">
        <v>0</v>
      </c>
      <c r="F12" s="23">
        <v>0</v>
      </c>
      <c r="G12" s="23">
        <v>0</v>
      </c>
      <c r="H12" s="23">
        <v>0</v>
      </c>
      <c r="I12" s="23">
        <v>1</v>
      </c>
      <c r="J12" s="23">
        <v>0</v>
      </c>
      <c r="K12" s="23">
        <v>-1</v>
      </c>
      <c r="L12" s="23">
        <v>-1</v>
      </c>
      <c r="M12" s="23">
        <v>0</v>
      </c>
      <c r="O12" s="32">
        <f t="shared" si="0"/>
        <v>-1</v>
      </c>
      <c r="P12" s="23">
        <v>-1</v>
      </c>
      <c r="Q12" s="23">
        <v>-1</v>
      </c>
      <c r="S12" s="32">
        <f t="shared" si="1"/>
        <v>-3</v>
      </c>
    </row>
    <row r="13" spans="1:20" ht="15.75" thickBot="1" x14ac:dyDescent="0.2">
      <c r="A13" s="11"/>
      <c r="B13" s="11" t="s">
        <v>151</v>
      </c>
      <c r="C13" s="11" t="s">
        <v>5</v>
      </c>
      <c r="D13" s="14" t="s">
        <v>4</v>
      </c>
      <c r="E13" s="23">
        <v>-1</v>
      </c>
      <c r="F13" s="23">
        <v>-1</v>
      </c>
      <c r="G13" s="23">
        <v>-1</v>
      </c>
      <c r="H13" s="23">
        <v>-1</v>
      </c>
      <c r="I13" s="23">
        <v>0</v>
      </c>
      <c r="J13" s="23">
        <v>0</v>
      </c>
      <c r="K13" s="23">
        <v>-1</v>
      </c>
      <c r="L13" s="23">
        <v>-1</v>
      </c>
      <c r="M13" s="23">
        <v>0</v>
      </c>
      <c r="O13" s="32">
        <f t="shared" si="0"/>
        <v>-6</v>
      </c>
      <c r="P13" s="23">
        <v>-1</v>
      </c>
      <c r="Q13" s="23">
        <v>-1</v>
      </c>
      <c r="S13" s="32">
        <f t="shared" si="1"/>
        <v>-8</v>
      </c>
    </row>
    <row r="14" spans="1:20" ht="15.75" thickBot="1" x14ac:dyDescent="0.2">
      <c r="A14" s="11"/>
      <c r="B14" s="11" t="s">
        <v>35</v>
      </c>
      <c r="C14" s="11" t="s">
        <v>5</v>
      </c>
      <c r="D14" s="14" t="s">
        <v>4</v>
      </c>
      <c r="E14" s="23">
        <v>-1</v>
      </c>
      <c r="F14" s="23">
        <v>-1</v>
      </c>
      <c r="G14" s="23">
        <v>-1</v>
      </c>
      <c r="H14" s="23">
        <v>-1</v>
      </c>
      <c r="I14" s="23">
        <v>0</v>
      </c>
      <c r="J14" s="23">
        <v>0</v>
      </c>
      <c r="K14" s="23">
        <v>-1</v>
      </c>
      <c r="L14" s="23">
        <v>-1</v>
      </c>
      <c r="M14" s="23">
        <v>0</v>
      </c>
      <c r="O14" s="32">
        <f t="shared" si="0"/>
        <v>-6</v>
      </c>
      <c r="P14" s="23">
        <v>-1</v>
      </c>
      <c r="Q14" s="23">
        <v>-1</v>
      </c>
      <c r="S14" s="32">
        <f t="shared" si="1"/>
        <v>-8</v>
      </c>
    </row>
    <row r="15" spans="1:20" ht="15.75" thickBot="1" x14ac:dyDescent="0.2">
      <c r="A15" s="11"/>
      <c r="B15" s="11"/>
      <c r="C15" s="11"/>
      <c r="D15" s="14"/>
      <c r="E15" s="23"/>
      <c r="K15" s="23"/>
      <c r="L15" s="23"/>
      <c r="P15" s="23"/>
      <c r="Q15" s="23"/>
    </row>
    <row r="16" spans="1:20" ht="15.75" thickBot="1" x14ac:dyDescent="0.2">
      <c r="A16" s="11" t="s">
        <v>152</v>
      </c>
      <c r="B16" s="11" t="s">
        <v>83</v>
      </c>
      <c r="C16" s="11" t="s">
        <v>153</v>
      </c>
      <c r="D16" s="14" t="s">
        <v>4</v>
      </c>
      <c r="E16" s="23">
        <v>0</v>
      </c>
      <c r="F16" s="23">
        <v>0</v>
      </c>
      <c r="G16" s="23">
        <v>0</v>
      </c>
      <c r="H16" s="23">
        <v>0</v>
      </c>
      <c r="I16" s="23">
        <v>-1</v>
      </c>
      <c r="J16" s="23">
        <v>-1</v>
      </c>
      <c r="K16" s="23">
        <v>0</v>
      </c>
      <c r="L16" s="23">
        <v>0</v>
      </c>
      <c r="M16" s="23">
        <v>-1</v>
      </c>
      <c r="O16" s="32">
        <f t="shared" si="0"/>
        <v>-3</v>
      </c>
      <c r="P16" s="23">
        <v>-1</v>
      </c>
      <c r="Q16" s="23">
        <v>-1</v>
      </c>
      <c r="S16" s="32">
        <f t="shared" si="1"/>
        <v>-5</v>
      </c>
    </row>
    <row r="17" spans="1:19" ht="15.75" thickBot="1" x14ac:dyDescent="0.2">
      <c r="A17" s="11"/>
      <c r="B17" s="11" t="s">
        <v>94</v>
      </c>
      <c r="C17" s="11" t="s">
        <v>154</v>
      </c>
      <c r="D17" s="14" t="s">
        <v>4</v>
      </c>
      <c r="E17" s="23">
        <v>-1</v>
      </c>
      <c r="F17" s="23">
        <v>-1</v>
      </c>
      <c r="G17" s="23">
        <v>-1</v>
      </c>
      <c r="H17" s="23">
        <v>0</v>
      </c>
      <c r="I17" s="23">
        <v>-1</v>
      </c>
      <c r="J17" s="23">
        <v>-1</v>
      </c>
      <c r="K17" s="23">
        <v>0</v>
      </c>
      <c r="L17" s="23">
        <v>0</v>
      </c>
      <c r="M17" s="23">
        <v>-1</v>
      </c>
      <c r="O17" s="32">
        <f t="shared" si="0"/>
        <v>-6</v>
      </c>
      <c r="P17" s="23">
        <v>-1</v>
      </c>
      <c r="Q17" s="23">
        <v>-1</v>
      </c>
      <c r="S17" s="32">
        <f t="shared" si="1"/>
        <v>-8</v>
      </c>
    </row>
    <row r="18" spans="1:19" ht="15.75" thickBot="1" x14ac:dyDescent="0.2">
      <c r="A18" s="11"/>
      <c r="B18" s="11" t="s">
        <v>53</v>
      </c>
      <c r="C18" s="11" t="s">
        <v>5</v>
      </c>
      <c r="D18" s="14" t="s">
        <v>4</v>
      </c>
      <c r="E18" s="23">
        <v>-1</v>
      </c>
      <c r="F18" s="23">
        <v>-1</v>
      </c>
      <c r="G18" s="23">
        <v>-1</v>
      </c>
      <c r="H18" s="23">
        <v>-1</v>
      </c>
      <c r="I18" s="23">
        <v>-1</v>
      </c>
      <c r="J18" s="23">
        <v>-1</v>
      </c>
      <c r="K18" s="23">
        <v>0</v>
      </c>
      <c r="L18" s="23">
        <v>0</v>
      </c>
      <c r="M18" s="23">
        <v>-1</v>
      </c>
      <c r="O18" s="32">
        <f t="shared" si="0"/>
        <v>-7</v>
      </c>
      <c r="P18" s="23">
        <v>-1</v>
      </c>
      <c r="Q18" s="23">
        <v>-1</v>
      </c>
      <c r="S18" s="32">
        <f t="shared" si="1"/>
        <v>-9</v>
      </c>
    </row>
    <row r="19" spans="1:19" ht="15.75" thickBot="1" x14ac:dyDescent="0.2">
      <c r="A19" s="11"/>
      <c r="B19" s="11" t="s">
        <v>155</v>
      </c>
      <c r="C19" s="11" t="s">
        <v>5</v>
      </c>
      <c r="D19" s="14" t="s">
        <v>4</v>
      </c>
      <c r="E19" s="23">
        <v>0</v>
      </c>
      <c r="F19" s="23">
        <v>0</v>
      </c>
      <c r="G19" s="23">
        <v>0</v>
      </c>
      <c r="H19" s="23">
        <v>-1</v>
      </c>
      <c r="I19" s="23">
        <v>-1</v>
      </c>
      <c r="J19" s="23">
        <v>-1</v>
      </c>
      <c r="K19" s="23">
        <v>-1</v>
      </c>
      <c r="L19" s="23">
        <v>-1</v>
      </c>
      <c r="M19" s="23">
        <v>-1</v>
      </c>
      <c r="O19" s="32">
        <f t="shared" si="0"/>
        <v>-6</v>
      </c>
      <c r="P19" s="23">
        <v>-1</v>
      </c>
      <c r="Q19" s="23">
        <v>-1</v>
      </c>
      <c r="S19" s="32">
        <f t="shared" si="1"/>
        <v>-8</v>
      </c>
    </row>
    <row r="20" spans="1:19" ht="15.75" thickBot="1" x14ac:dyDescent="0.2">
      <c r="A20" s="11"/>
      <c r="B20" s="11"/>
      <c r="C20" s="11"/>
      <c r="D20" s="14"/>
      <c r="E20" s="23"/>
      <c r="K20" s="23"/>
      <c r="L20" s="23"/>
      <c r="P20" s="23"/>
      <c r="Q20" s="23"/>
    </row>
    <row r="21" spans="1:19" ht="15.75" thickBot="1" x14ac:dyDescent="0.2">
      <c r="A21" s="11" t="s">
        <v>20</v>
      </c>
      <c r="B21" s="11" t="s">
        <v>20</v>
      </c>
      <c r="C21" s="11" t="s">
        <v>11</v>
      </c>
      <c r="D21" s="14" t="s">
        <v>4</v>
      </c>
      <c r="E21" s="23">
        <v>1</v>
      </c>
      <c r="F21" s="23">
        <v>1</v>
      </c>
      <c r="G21" s="23">
        <v>1</v>
      </c>
      <c r="H21" s="23">
        <v>0</v>
      </c>
      <c r="I21" s="23">
        <v>-1</v>
      </c>
      <c r="J21" s="23">
        <v>-1</v>
      </c>
      <c r="K21" s="23">
        <v>0</v>
      </c>
      <c r="L21" s="23">
        <v>0</v>
      </c>
      <c r="M21" s="23">
        <v>-1</v>
      </c>
      <c r="O21" s="32">
        <f t="shared" si="0"/>
        <v>0</v>
      </c>
      <c r="P21" s="23">
        <v>-1</v>
      </c>
      <c r="Q21" s="23">
        <v>-1</v>
      </c>
      <c r="S21" s="32">
        <f t="shared" si="1"/>
        <v>-2</v>
      </c>
    </row>
    <row r="22" spans="1:19" ht="15.75" thickBot="1" x14ac:dyDescent="0.2">
      <c r="A22" s="11"/>
      <c r="B22" s="11"/>
      <c r="C22" s="11"/>
      <c r="D22" s="11"/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workbookViewId="0">
      <selection activeCell="S3" sqref="S3"/>
    </sheetView>
  </sheetViews>
  <sheetFormatPr defaultColWidth="9" defaultRowHeight="15" x14ac:dyDescent="0.15"/>
  <cols>
    <col min="1" max="1" width="13" style="8" bestFit="1" customWidth="1"/>
    <col min="2" max="2" width="7.125" style="8" bestFit="1" customWidth="1"/>
    <col min="3" max="3" width="9.25" style="8" bestFit="1" customWidth="1"/>
    <col min="4" max="4" width="5.5" style="8" customWidth="1"/>
    <col min="5" max="14" width="5.625" style="8" hidden="1" customWidth="1"/>
    <col min="15" max="15" width="5.625" style="42" hidden="1" customWidth="1"/>
    <col min="16" max="16" width="0" style="8" hidden="1" customWidth="1"/>
    <col min="17" max="17" width="0" hidden="1" customWidth="1"/>
    <col min="18" max="18" width="7.5" style="32" customWidth="1"/>
    <col min="19" max="16384" width="9" style="8"/>
  </cols>
  <sheetData>
    <row r="1" spans="1:19" s="23" customFormat="1" ht="32.1" customHeight="1" thickBot="1" x14ac:dyDescent="0.2">
      <c r="A1" s="52" t="s">
        <v>156</v>
      </c>
      <c r="B1" s="52"/>
      <c r="C1" s="52"/>
      <c r="D1" s="52"/>
      <c r="O1" s="42"/>
      <c r="R1" s="32"/>
    </row>
    <row r="2" spans="1:19" ht="15.75" thickBot="1" x14ac:dyDescent="0.2">
      <c r="A2" s="10" t="s">
        <v>7</v>
      </c>
      <c r="B2" s="10" t="s">
        <v>8</v>
      </c>
      <c r="C2" s="10" t="s">
        <v>6</v>
      </c>
      <c r="D2" s="10" t="s">
        <v>187</v>
      </c>
      <c r="O2" s="43" t="s">
        <v>162</v>
      </c>
      <c r="R2" s="33" t="s">
        <v>162</v>
      </c>
    </row>
    <row r="3" spans="1:19" ht="15.75" thickBot="1" x14ac:dyDescent="0.2">
      <c r="A3" s="12" t="s">
        <v>157</v>
      </c>
      <c r="B3" s="12" t="s">
        <v>50</v>
      </c>
      <c r="C3" s="12" t="s">
        <v>11</v>
      </c>
      <c r="D3" s="13" t="s">
        <v>1</v>
      </c>
      <c r="E3" s="8">
        <v>1</v>
      </c>
      <c r="F3" s="8">
        <v>1</v>
      </c>
      <c r="G3" s="8">
        <v>1</v>
      </c>
      <c r="H3" s="8">
        <v>-1</v>
      </c>
      <c r="I3" s="8">
        <v>0</v>
      </c>
      <c r="J3" s="8">
        <v>0</v>
      </c>
      <c r="K3" s="8">
        <v>1</v>
      </c>
      <c r="L3" s="8">
        <v>1</v>
      </c>
      <c r="M3" s="8">
        <v>0</v>
      </c>
      <c r="O3" s="42">
        <f>SUM(E3:M3)</f>
        <v>4</v>
      </c>
      <c r="P3" s="8">
        <v>1</v>
      </c>
      <c r="R3" s="48">
        <v>5</v>
      </c>
      <c r="S3" s="49" t="s">
        <v>191</v>
      </c>
    </row>
    <row r="4" spans="1:19" ht="15.75" thickBot="1" x14ac:dyDescent="0.2">
      <c r="A4" s="11"/>
      <c r="B4" s="11"/>
      <c r="C4" s="11"/>
      <c r="D4" s="11"/>
    </row>
    <row r="5" spans="1:19" ht="15.75" thickBot="1" x14ac:dyDescent="0.2">
      <c r="A5" s="11" t="s">
        <v>20</v>
      </c>
      <c r="B5" s="11" t="s">
        <v>50</v>
      </c>
      <c r="C5" s="11" t="s">
        <v>11</v>
      </c>
      <c r="D5" s="11" t="s">
        <v>4</v>
      </c>
      <c r="E5" s="8">
        <v>1</v>
      </c>
      <c r="F5" s="8">
        <v>1</v>
      </c>
      <c r="G5" s="8">
        <v>1</v>
      </c>
      <c r="H5" s="8">
        <v>-1</v>
      </c>
      <c r="I5" s="8">
        <v>0</v>
      </c>
      <c r="J5" s="8">
        <v>0</v>
      </c>
      <c r="K5" s="8">
        <v>1</v>
      </c>
      <c r="L5" s="8">
        <v>1</v>
      </c>
      <c r="M5" s="8">
        <v>0</v>
      </c>
      <c r="O5" s="42">
        <f t="shared" ref="O5" si="0">SUM(E5:M5)</f>
        <v>4</v>
      </c>
      <c r="P5" s="8">
        <v>-1</v>
      </c>
      <c r="R5" s="32">
        <v>3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activeCell="T4" sqref="T4"/>
    </sheetView>
  </sheetViews>
  <sheetFormatPr defaultColWidth="9" defaultRowHeight="15" x14ac:dyDescent="0.15"/>
  <cols>
    <col min="1" max="1" width="13" style="8" bestFit="1" customWidth="1"/>
    <col min="2" max="2" width="17.25" style="8" customWidth="1"/>
    <col min="3" max="3" width="49.875" style="8" customWidth="1"/>
    <col min="4" max="4" width="9.875" style="8" bestFit="1" customWidth="1"/>
    <col min="5" max="5" width="5.625" style="24" hidden="1" customWidth="1"/>
    <col min="6" max="9" width="5.625" style="23" hidden="1" customWidth="1"/>
    <col min="10" max="14" width="5.625" style="8" hidden="1" customWidth="1"/>
    <col min="15" max="15" width="5.625" style="32" hidden="1" customWidth="1"/>
    <col min="16" max="18" width="0" style="8" hidden="1" customWidth="1"/>
    <col min="19" max="19" width="9" style="32"/>
    <col min="20" max="16384" width="9" style="8"/>
  </cols>
  <sheetData>
    <row r="1" spans="1:20" s="23" customFormat="1" ht="32.1" customHeight="1" thickBot="1" x14ac:dyDescent="0.2">
      <c r="A1" s="52" t="s">
        <v>90</v>
      </c>
      <c r="B1" s="52"/>
      <c r="C1" s="52"/>
      <c r="D1" s="52"/>
      <c r="E1" s="27" t="s">
        <v>159</v>
      </c>
      <c r="O1" s="32"/>
      <c r="S1" s="32"/>
    </row>
    <row r="2" spans="1:20" ht="15.75" thickBot="1" x14ac:dyDescent="0.2">
      <c r="A2" s="1" t="s">
        <v>7</v>
      </c>
      <c r="B2" s="1" t="s">
        <v>8</v>
      </c>
      <c r="C2" s="1" t="s">
        <v>6</v>
      </c>
      <c r="D2" s="1" t="s">
        <v>160</v>
      </c>
      <c r="E2" s="26" t="s">
        <v>158</v>
      </c>
      <c r="G2" s="28"/>
      <c r="H2" s="28"/>
      <c r="I2" s="28"/>
      <c r="O2" s="33" t="s">
        <v>162</v>
      </c>
      <c r="S2" s="33" t="s">
        <v>177</v>
      </c>
    </row>
    <row r="3" spans="1:20" ht="15.75" customHeight="1" thickBot="1" x14ac:dyDescent="0.2">
      <c r="A3" s="9" t="s">
        <v>9</v>
      </c>
      <c r="B3" s="6" t="s">
        <v>91</v>
      </c>
      <c r="C3" s="6" t="s">
        <v>11</v>
      </c>
      <c r="D3" s="7" t="s">
        <v>1</v>
      </c>
      <c r="E3" s="24">
        <v>1</v>
      </c>
      <c r="F3" s="24">
        <v>1</v>
      </c>
      <c r="G3" s="24">
        <v>1</v>
      </c>
      <c r="H3" s="24">
        <v>1</v>
      </c>
      <c r="I3" s="23">
        <v>1</v>
      </c>
      <c r="J3" s="23">
        <v>1</v>
      </c>
      <c r="K3" s="23">
        <v>1</v>
      </c>
      <c r="L3" s="23">
        <v>1</v>
      </c>
      <c r="M3" s="23">
        <v>1</v>
      </c>
      <c r="O3" s="32">
        <f>SUM(E3:M3)</f>
        <v>9</v>
      </c>
      <c r="P3" s="23">
        <v>1</v>
      </c>
      <c r="Q3" s="23">
        <v>1</v>
      </c>
      <c r="S3" s="47">
        <f>O3+P3+Q3</f>
        <v>11</v>
      </c>
      <c r="T3" s="49" t="s">
        <v>191</v>
      </c>
    </row>
    <row r="4" spans="1:20" ht="15.75" thickBot="1" x14ac:dyDescent="0.2">
      <c r="A4" s="9"/>
      <c r="B4" s="6" t="s">
        <v>12</v>
      </c>
      <c r="C4" s="6" t="s">
        <v>13</v>
      </c>
      <c r="D4" s="7" t="s">
        <v>1</v>
      </c>
      <c r="E4" s="24">
        <v>0</v>
      </c>
      <c r="F4" s="24">
        <v>0</v>
      </c>
      <c r="G4" s="24">
        <v>0</v>
      </c>
      <c r="H4" s="24">
        <v>0</v>
      </c>
      <c r="I4" s="23">
        <v>1</v>
      </c>
      <c r="J4" s="23">
        <v>1</v>
      </c>
      <c r="K4" s="23">
        <v>0</v>
      </c>
      <c r="L4" s="23">
        <v>0</v>
      </c>
      <c r="M4" s="23">
        <v>1</v>
      </c>
      <c r="O4" s="32">
        <f t="shared" ref="O4:O10" si="0">SUM(E4:M4)</f>
        <v>3</v>
      </c>
      <c r="P4" s="23">
        <v>1</v>
      </c>
      <c r="Q4" s="23">
        <v>1</v>
      </c>
      <c r="S4" s="48">
        <f t="shared" ref="S4:S10" si="1">O4+P4+Q4</f>
        <v>5</v>
      </c>
      <c r="T4" s="49" t="s">
        <v>191</v>
      </c>
    </row>
    <row r="5" spans="1:20" ht="15.75" thickBot="1" x14ac:dyDescent="0.2">
      <c r="A5" s="9"/>
      <c r="B5" s="6" t="s">
        <v>14</v>
      </c>
      <c r="C5" s="6" t="s">
        <v>15</v>
      </c>
      <c r="D5" s="7" t="s">
        <v>1</v>
      </c>
      <c r="E5" s="24">
        <v>0</v>
      </c>
      <c r="F5" s="24">
        <v>0</v>
      </c>
      <c r="G5" s="24">
        <v>0</v>
      </c>
      <c r="H5" s="24">
        <v>0</v>
      </c>
      <c r="I5" s="23">
        <v>1</v>
      </c>
      <c r="J5" s="23">
        <v>1</v>
      </c>
      <c r="K5" s="23">
        <v>-1</v>
      </c>
      <c r="L5" s="23">
        <v>-1</v>
      </c>
      <c r="M5" s="23">
        <v>1</v>
      </c>
      <c r="O5" s="32">
        <f t="shared" si="0"/>
        <v>1</v>
      </c>
      <c r="P5" s="23">
        <v>1</v>
      </c>
      <c r="Q5" s="23">
        <v>1</v>
      </c>
      <c r="S5" s="32">
        <f t="shared" si="1"/>
        <v>3</v>
      </c>
    </row>
    <row r="6" spans="1:20" ht="15.75" thickBot="1" x14ac:dyDescent="0.2">
      <c r="A6" s="2"/>
      <c r="B6" s="2" t="s">
        <v>16</v>
      </c>
      <c r="C6" s="2" t="s">
        <v>17</v>
      </c>
      <c r="D6" s="5" t="s">
        <v>2</v>
      </c>
      <c r="E6" s="24">
        <v>-1</v>
      </c>
      <c r="F6" s="24">
        <v>-1</v>
      </c>
      <c r="G6" s="24">
        <v>-1</v>
      </c>
      <c r="H6" s="24">
        <v>-1</v>
      </c>
      <c r="I6" s="23">
        <v>-1</v>
      </c>
      <c r="J6" s="23">
        <v>-1</v>
      </c>
      <c r="K6" s="23">
        <v>0</v>
      </c>
      <c r="L6" s="23">
        <v>0</v>
      </c>
      <c r="M6" s="23">
        <v>0</v>
      </c>
      <c r="O6" s="32">
        <f t="shared" si="0"/>
        <v>-6</v>
      </c>
      <c r="P6" s="23">
        <v>-1</v>
      </c>
      <c r="Q6" s="23">
        <v>-1</v>
      </c>
      <c r="S6" s="32">
        <f t="shared" si="1"/>
        <v>-8</v>
      </c>
    </row>
    <row r="7" spans="1:20" ht="15.75" thickBot="1" x14ac:dyDescent="0.2">
      <c r="A7" s="2"/>
      <c r="B7" s="2" t="s">
        <v>18</v>
      </c>
      <c r="C7" s="2" t="s">
        <v>5</v>
      </c>
      <c r="D7" s="5" t="s">
        <v>3</v>
      </c>
      <c r="E7" s="24">
        <v>1</v>
      </c>
      <c r="F7" s="24">
        <v>1</v>
      </c>
      <c r="G7" s="24">
        <v>1</v>
      </c>
      <c r="H7" s="24">
        <v>1</v>
      </c>
      <c r="I7" s="23">
        <v>0</v>
      </c>
      <c r="J7" s="23">
        <v>0</v>
      </c>
      <c r="K7" s="23">
        <v>1</v>
      </c>
      <c r="L7" s="23">
        <v>1</v>
      </c>
      <c r="M7" s="23">
        <v>0</v>
      </c>
      <c r="O7" s="32">
        <f t="shared" si="0"/>
        <v>6</v>
      </c>
      <c r="P7" s="23">
        <v>-1</v>
      </c>
      <c r="Q7" s="23">
        <v>-1</v>
      </c>
      <c r="S7" s="32">
        <f t="shared" si="1"/>
        <v>4</v>
      </c>
    </row>
    <row r="8" spans="1:20" ht="15.75" thickBot="1" x14ac:dyDescent="0.2">
      <c r="A8" s="2"/>
      <c r="B8" s="2" t="s">
        <v>19</v>
      </c>
      <c r="C8" s="2" t="s">
        <v>21</v>
      </c>
      <c r="D8" s="5" t="s">
        <v>3</v>
      </c>
      <c r="E8" s="24">
        <v>0</v>
      </c>
      <c r="F8" s="24">
        <v>-1</v>
      </c>
      <c r="G8" s="24">
        <v>0</v>
      </c>
      <c r="H8" s="24">
        <v>-1</v>
      </c>
      <c r="I8" s="23">
        <v>-1</v>
      </c>
      <c r="J8" s="23">
        <v>-1</v>
      </c>
      <c r="K8" s="23">
        <v>0</v>
      </c>
      <c r="L8" s="23">
        <v>0</v>
      </c>
      <c r="M8" s="23">
        <v>0</v>
      </c>
      <c r="O8" s="32">
        <f t="shared" si="0"/>
        <v>-4</v>
      </c>
      <c r="P8" s="23">
        <v>-1</v>
      </c>
      <c r="Q8" s="23">
        <v>-1</v>
      </c>
      <c r="S8" s="32">
        <f t="shared" si="1"/>
        <v>-6</v>
      </c>
    </row>
    <row r="9" spans="1:20" ht="15.75" thickBot="1" x14ac:dyDescent="0.2">
      <c r="A9" s="2"/>
      <c r="B9" s="2"/>
      <c r="C9" s="2"/>
      <c r="D9" s="5"/>
      <c r="F9" s="24"/>
      <c r="G9" s="24"/>
      <c r="H9" s="24"/>
      <c r="J9" s="23"/>
      <c r="K9" s="23"/>
      <c r="L9" s="23"/>
      <c r="M9" s="23"/>
      <c r="P9" s="23"/>
      <c r="Q9" s="23"/>
    </row>
    <row r="10" spans="1:20" ht="15.75" thickBot="1" x14ac:dyDescent="0.2">
      <c r="A10" s="2" t="s">
        <v>20</v>
      </c>
      <c r="B10" s="2" t="s">
        <v>20</v>
      </c>
      <c r="C10" s="2" t="s">
        <v>11</v>
      </c>
      <c r="D10" s="5" t="s">
        <v>4</v>
      </c>
      <c r="E10" s="24">
        <v>1</v>
      </c>
      <c r="F10" s="24">
        <v>1</v>
      </c>
      <c r="G10" s="24">
        <v>1</v>
      </c>
      <c r="H10" s="24">
        <v>1</v>
      </c>
      <c r="I10" s="23">
        <v>-1</v>
      </c>
      <c r="J10" s="23">
        <v>-1</v>
      </c>
      <c r="K10" s="23">
        <v>1</v>
      </c>
      <c r="L10" s="23">
        <v>1</v>
      </c>
      <c r="M10" s="23">
        <v>0</v>
      </c>
      <c r="O10" s="32">
        <f t="shared" si="0"/>
        <v>4</v>
      </c>
      <c r="P10" s="23">
        <v>-1</v>
      </c>
      <c r="Q10" s="23">
        <v>-1</v>
      </c>
      <c r="S10" s="32">
        <f t="shared" si="1"/>
        <v>2</v>
      </c>
    </row>
    <row r="11" spans="1:20" ht="15.75" thickBot="1" x14ac:dyDescent="0.2">
      <c r="A11" s="2"/>
      <c r="B11" s="2"/>
      <c r="C11" s="2"/>
      <c r="D11" s="2"/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S4" sqref="S4"/>
    </sheetView>
  </sheetViews>
  <sheetFormatPr defaultColWidth="9" defaultRowHeight="15" x14ac:dyDescent="0.15"/>
  <cols>
    <col min="1" max="1" width="13" style="8" bestFit="1" customWidth="1"/>
    <col min="2" max="2" width="20.125" style="8" customWidth="1"/>
    <col min="3" max="3" width="49.25" style="8" customWidth="1"/>
    <col min="4" max="4" width="9.875" style="8" bestFit="1" customWidth="1"/>
    <col min="5" max="5" width="5.625" style="24" hidden="1" customWidth="1"/>
    <col min="6" max="9" width="5.625" style="23" hidden="1" customWidth="1"/>
    <col min="10" max="14" width="5.625" style="8" hidden="1" customWidth="1"/>
    <col min="15" max="15" width="5.625" style="32" hidden="1" customWidth="1"/>
    <col min="16" max="18" width="0" style="8" hidden="1" customWidth="1"/>
    <col min="19" max="19" width="9" style="32"/>
    <col min="20" max="16384" width="9" style="8"/>
  </cols>
  <sheetData>
    <row r="1" spans="1:20" s="23" customFormat="1" ht="32.1" customHeight="1" thickBot="1" x14ac:dyDescent="0.2">
      <c r="A1" s="57" t="s">
        <v>80</v>
      </c>
      <c r="B1" s="52"/>
      <c r="C1" s="52"/>
      <c r="D1" s="52"/>
      <c r="E1" s="27" t="s">
        <v>159</v>
      </c>
      <c r="O1" s="32"/>
      <c r="S1" s="32"/>
    </row>
    <row r="2" spans="1:20" ht="15.75" thickBot="1" x14ac:dyDescent="0.2">
      <c r="A2" s="1" t="s">
        <v>7</v>
      </c>
      <c r="B2" s="1" t="s">
        <v>8</v>
      </c>
      <c r="C2" s="1" t="s">
        <v>6</v>
      </c>
      <c r="D2" s="1" t="s">
        <v>0</v>
      </c>
      <c r="E2" s="26" t="s">
        <v>158</v>
      </c>
      <c r="G2" s="28"/>
      <c r="H2" s="28"/>
      <c r="O2" s="33" t="s">
        <v>168</v>
      </c>
      <c r="S2" s="33" t="s">
        <v>178</v>
      </c>
    </row>
    <row r="3" spans="1:20" ht="15.75" customHeight="1" thickBot="1" x14ac:dyDescent="0.2">
      <c r="A3" s="2" t="s">
        <v>22</v>
      </c>
      <c r="B3" s="6" t="s">
        <v>10</v>
      </c>
      <c r="C3" s="6" t="s">
        <v>11</v>
      </c>
      <c r="D3" s="7" t="s">
        <v>1</v>
      </c>
      <c r="E3" s="23">
        <v>1</v>
      </c>
      <c r="F3" s="23">
        <v>1</v>
      </c>
      <c r="G3" s="23">
        <v>1</v>
      </c>
      <c r="H3" s="23">
        <v>1</v>
      </c>
      <c r="I3" s="23">
        <v>1</v>
      </c>
      <c r="J3" s="23">
        <v>1</v>
      </c>
      <c r="K3" s="23">
        <v>1</v>
      </c>
      <c r="L3" s="23">
        <v>1</v>
      </c>
      <c r="M3" s="23">
        <v>1</v>
      </c>
      <c r="O3" s="32">
        <f>SUM(E3:M3)</f>
        <v>9</v>
      </c>
      <c r="P3" s="23">
        <v>1</v>
      </c>
      <c r="Q3" s="23">
        <v>1</v>
      </c>
      <c r="S3" s="47">
        <f>O3+P3+Q3</f>
        <v>11</v>
      </c>
      <c r="T3" s="49" t="s">
        <v>191</v>
      </c>
    </row>
    <row r="4" spans="1:20" ht="15.75" thickBot="1" x14ac:dyDescent="0.2">
      <c r="A4" s="2"/>
      <c r="B4" s="6" t="s">
        <v>12</v>
      </c>
      <c r="C4" s="6" t="s">
        <v>13</v>
      </c>
      <c r="D4" s="7" t="s">
        <v>1</v>
      </c>
      <c r="E4" s="23">
        <v>-1</v>
      </c>
      <c r="F4" s="23">
        <v>-1</v>
      </c>
      <c r="G4" s="23">
        <v>-1</v>
      </c>
      <c r="H4" s="23">
        <v>-1</v>
      </c>
      <c r="I4" s="23">
        <v>1</v>
      </c>
      <c r="J4" s="23">
        <v>1</v>
      </c>
      <c r="K4" s="23">
        <v>0</v>
      </c>
      <c r="L4" s="23">
        <v>0</v>
      </c>
      <c r="M4" s="23">
        <v>1</v>
      </c>
      <c r="O4" s="32">
        <f t="shared" ref="O4:O17" si="0">SUM(E4:M4)</f>
        <v>-1</v>
      </c>
      <c r="P4" s="23">
        <v>1</v>
      </c>
      <c r="Q4" s="23">
        <v>1</v>
      </c>
      <c r="S4" s="32">
        <f t="shared" ref="S4:S17" si="1">O4+P4+Q4</f>
        <v>1</v>
      </c>
    </row>
    <row r="5" spans="1:20" ht="15.75" thickBot="1" x14ac:dyDescent="0.2">
      <c r="A5" s="2"/>
      <c r="B5" s="6" t="s">
        <v>14</v>
      </c>
      <c r="C5" s="6" t="s">
        <v>15</v>
      </c>
      <c r="D5" s="7" t="s">
        <v>1</v>
      </c>
      <c r="E5" s="23">
        <v>1</v>
      </c>
      <c r="F5" s="23">
        <v>1</v>
      </c>
      <c r="G5" s="23">
        <v>1</v>
      </c>
      <c r="H5" s="23">
        <v>1</v>
      </c>
      <c r="I5" s="23">
        <v>1</v>
      </c>
      <c r="J5" s="23">
        <v>1</v>
      </c>
      <c r="K5" s="23">
        <v>0</v>
      </c>
      <c r="L5" s="23">
        <v>0</v>
      </c>
      <c r="M5" s="23">
        <v>1</v>
      </c>
      <c r="O5" s="32">
        <f t="shared" si="0"/>
        <v>7</v>
      </c>
      <c r="P5" s="23">
        <v>1</v>
      </c>
      <c r="Q5" s="23">
        <v>1</v>
      </c>
      <c r="S5" s="47">
        <f t="shared" si="1"/>
        <v>9</v>
      </c>
      <c r="T5" s="49" t="s">
        <v>191</v>
      </c>
    </row>
    <row r="6" spans="1:20" ht="15.75" thickBot="1" x14ac:dyDescent="0.2">
      <c r="A6" s="2"/>
      <c r="B6" s="2" t="s">
        <v>16</v>
      </c>
      <c r="C6" s="2" t="s">
        <v>23</v>
      </c>
      <c r="D6" s="5" t="s">
        <v>2</v>
      </c>
      <c r="E6" s="23">
        <v>-1</v>
      </c>
      <c r="F6" s="23">
        <v>-1</v>
      </c>
      <c r="G6" s="23">
        <v>-1</v>
      </c>
      <c r="H6" s="23">
        <v>-1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O6" s="32">
        <f t="shared" si="0"/>
        <v>-4</v>
      </c>
      <c r="P6" s="23"/>
      <c r="Q6" s="23"/>
      <c r="S6" s="32">
        <f t="shared" si="1"/>
        <v>-4</v>
      </c>
    </row>
    <row r="7" spans="1:20" ht="15.75" thickBot="1" x14ac:dyDescent="0.2">
      <c r="A7" s="2"/>
      <c r="B7" s="2" t="s">
        <v>18</v>
      </c>
      <c r="C7" s="2" t="s">
        <v>24</v>
      </c>
      <c r="D7" s="5" t="s">
        <v>3</v>
      </c>
      <c r="E7" s="23">
        <v>1</v>
      </c>
      <c r="F7" s="23">
        <v>1</v>
      </c>
      <c r="G7" s="23">
        <v>1</v>
      </c>
      <c r="H7" s="23">
        <v>1</v>
      </c>
      <c r="I7" s="23">
        <v>0</v>
      </c>
      <c r="J7" s="23">
        <v>-1</v>
      </c>
      <c r="K7" s="23">
        <v>1</v>
      </c>
      <c r="L7" s="23">
        <v>1</v>
      </c>
      <c r="M7" s="23">
        <v>-1</v>
      </c>
      <c r="O7" s="32">
        <f t="shared" si="0"/>
        <v>4</v>
      </c>
      <c r="P7" s="23">
        <v>0</v>
      </c>
      <c r="Q7" s="23">
        <v>0</v>
      </c>
      <c r="S7" s="32">
        <f t="shared" si="1"/>
        <v>4</v>
      </c>
    </row>
    <row r="8" spans="1:20" x14ac:dyDescent="0.15">
      <c r="A8" s="58"/>
      <c r="B8" s="60" t="s">
        <v>176</v>
      </c>
      <c r="C8" s="3" t="s">
        <v>26</v>
      </c>
      <c r="D8" s="61" t="s">
        <v>3</v>
      </c>
      <c r="E8" s="23">
        <v>0</v>
      </c>
      <c r="F8" s="23">
        <v>0</v>
      </c>
      <c r="G8" s="23">
        <v>0</v>
      </c>
      <c r="H8" s="23">
        <v>-1</v>
      </c>
      <c r="I8" s="23">
        <v>0</v>
      </c>
      <c r="J8" s="23">
        <v>-1</v>
      </c>
      <c r="K8" s="23">
        <v>0</v>
      </c>
      <c r="L8" s="23">
        <v>0</v>
      </c>
      <c r="M8" s="23">
        <v>0</v>
      </c>
      <c r="O8" s="32">
        <f t="shared" si="0"/>
        <v>-2</v>
      </c>
      <c r="P8" s="23">
        <v>0</v>
      </c>
      <c r="Q8" s="23">
        <v>0</v>
      </c>
      <c r="S8" s="32">
        <f t="shared" si="1"/>
        <v>-2</v>
      </c>
    </row>
    <row r="9" spans="1:20" ht="15.75" thickBot="1" x14ac:dyDescent="0.2">
      <c r="A9" s="59"/>
      <c r="B9" s="59"/>
      <c r="C9" s="4" t="s">
        <v>27</v>
      </c>
      <c r="D9" s="62"/>
      <c r="E9" s="23">
        <v>0</v>
      </c>
      <c r="F9" s="23">
        <v>0</v>
      </c>
      <c r="G9" s="23">
        <v>0</v>
      </c>
      <c r="H9" s="23">
        <v>-1</v>
      </c>
      <c r="I9" s="23">
        <v>-1</v>
      </c>
      <c r="J9" s="23">
        <v>-1</v>
      </c>
      <c r="K9" s="23">
        <v>0</v>
      </c>
      <c r="L9" s="23">
        <v>0</v>
      </c>
      <c r="M9" s="23">
        <v>0</v>
      </c>
      <c r="O9" s="32">
        <f t="shared" si="0"/>
        <v>-3</v>
      </c>
      <c r="P9" s="23"/>
      <c r="Q9" s="23"/>
      <c r="S9" s="32">
        <f t="shared" si="1"/>
        <v>-3</v>
      </c>
    </row>
    <row r="10" spans="1:20" ht="15.75" thickBot="1" x14ac:dyDescent="0.2">
      <c r="A10" s="2"/>
      <c r="B10" s="2" t="s">
        <v>28</v>
      </c>
      <c r="C10" s="2" t="s">
        <v>29</v>
      </c>
      <c r="D10" s="5" t="s">
        <v>3</v>
      </c>
      <c r="E10" s="23">
        <v>0</v>
      </c>
      <c r="F10" s="23">
        <v>0</v>
      </c>
      <c r="G10" s="23">
        <v>0</v>
      </c>
      <c r="H10" s="23">
        <v>0</v>
      </c>
      <c r="I10" s="23">
        <v>-1</v>
      </c>
      <c r="J10" s="23">
        <v>-1</v>
      </c>
      <c r="K10" s="23">
        <v>1</v>
      </c>
      <c r="L10" s="23">
        <v>1</v>
      </c>
      <c r="M10" s="23">
        <v>-1</v>
      </c>
      <c r="O10" s="32">
        <f t="shared" si="0"/>
        <v>-1</v>
      </c>
      <c r="P10" s="23">
        <v>0</v>
      </c>
      <c r="Q10" s="23">
        <v>0</v>
      </c>
      <c r="S10" s="32">
        <f t="shared" si="1"/>
        <v>-1</v>
      </c>
    </row>
    <row r="11" spans="1:20" ht="15.75" thickBot="1" x14ac:dyDescent="0.2">
      <c r="A11" s="2"/>
      <c r="B11" s="2"/>
      <c r="C11" s="2"/>
      <c r="D11" s="5"/>
      <c r="E11" s="23"/>
      <c r="J11" s="23"/>
      <c r="K11" s="23"/>
      <c r="L11" s="23"/>
      <c r="M11" s="23"/>
      <c r="P11" s="23"/>
      <c r="Q11" s="23"/>
    </row>
    <row r="12" spans="1:20" ht="15.75" thickBot="1" x14ac:dyDescent="0.2">
      <c r="A12" s="2" t="s">
        <v>30</v>
      </c>
      <c r="B12" s="2" t="s">
        <v>31</v>
      </c>
      <c r="C12" s="2" t="s">
        <v>15</v>
      </c>
      <c r="D12" s="5" t="s">
        <v>4</v>
      </c>
      <c r="E12" s="23">
        <v>1</v>
      </c>
      <c r="F12" s="23">
        <v>0</v>
      </c>
      <c r="G12" s="23">
        <v>0</v>
      </c>
      <c r="H12" s="23">
        <v>0</v>
      </c>
      <c r="I12" s="23">
        <v>1</v>
      </c>
      <c r="J12" s="23">
        <v>1</v>
      </c>
      <c r="K12" s="23">
        <v>1</v>
      </c>
      <c r="L12" s="23">
        <v>1</v>
      </c>
      <c r="M12" s="23">
        <v>1</v>
      </c>
      <c r="O12" s="32">
        <f t="shared" si="0"/>
        <v>6</v>
      </c>
      <c r="P12" s="23">
        <v>-1</v>
      </c>
      <c r="Q12" s="23">
        <v>-1</v>
      </c>
      <c r="S12" s="32">
        <f t="shared" si="1"/>
        <v>4</v>
      </c>
    </row>
    <row r="13" spans="1:20" ht="15.75" thickBot="1" x14ac:dyDescent="0.2">
      <c r="A13" s="2"/>
      <c r="B13" s="2" t="s">
        <v>32</v>
      </c>
      <c r="C13" s="2" t="s">
        <v>23</v>
      </c>
      <c r="D13" s="5" t="s">
        <v>2</v>
      </c>
      <c r="E13" s="23">
        <v>-1</v>
      </c>
      <c r="F13" s="23">
        <v>-1</v>
      </c>
      <c r="G13" s="23">
        <v>-1</v>
      </c>
      <c r="H13" s="23">
        <v>-1</v>
      </c>
      <c r="I13" s="23">
        <v>-1</v>
      </c>
      <c r="J13" s="23">
        <v>-1</v>
      </c>
      <c r="K13" s="23">
        <v>1</v>
      </c>
      <c r="L13" s="23">
        <v>1</v>
      </c>
      <c r="M13" s="23">
        <v>-1</v>
      </c>
      <c r="O13" s="32">
        <f t="shared" si="0"/>
        <v>-5</v>
      </c>
      <c r="P13" s="23">
        <v>-1</v>
      </c>
      <c r="Q13" s="23">
        <v>-1</v>
      </c>
      <c r="S13" s="32">
        <f t="shared" si="1"/>
        <v>-7</v>
      </c>
    </row>
    <row r="14" spans="1:20" ht="28.5" thickBot="1" x14ac:dyDescent="0.2">
      <c r="A14" s="2"/>
      <c r="B14" s="2" t="s">
        <v>33</v>
      </c>
      <c r="C14" s="2" t="s">
        <v>34</v>
      </c>
      <c r="D14" s="5" t="s">
        <v>2</v>
      </c>
      <c r="E14" s="23">
        <v>0</v>
      </c>
      <c r="F14" s="23">
        <v>-1</v>
      </c>
      <c r="G14" s="23">
        <v>-1</v>
      </c>
      <c r="H14" s="23">
        <v>-1</v>
      </c>
      <c r="I14" s="23">
        <v>-1</v>
      </c>
      <c r="J14" s="23">
        <v>-1</v>
      </c>
      <c r="K14" s="23">
        <v>1</v>
      </c>
      <c r="L14" s="23">
        <v>1</v>
      </c>
      <c r="M14" s="23">
        <v>-1</v>
      </c>
      <c r="O14" s="32">
        <f t="shared" si="0"/>
        <v>-4</v>
      </c>
      <c r="P14" s="23">
        <v>-1</v>
      </c>
      <c r="Q14" s="23">
        <v>-1</v>
      </c>
      <c r="S14" s="32">
        <f t="shared" si="1"/>
        <v>-6</v>
      </c>
    </row>
    <row r="15" spans="1:20" ht="15.75" thickBot="1" x14ac:dyDescent="0.2">
      <c r="A15" s="2"/>
      <c r="B15" s="2" t="s">
        <v>35</v>
      </c>
      <c r="C15" s="2" t="s">
        <v>36</v>
      </c>
      <c r="D15" s="5" t="s">
        <v>4</v>
      </c>
      <c r="E15" s="23">
        <v>0</v>
      </c>
      <c r="F15" s="23">
        <v>0</v>
      </c>
      <c r="G15" s="23">
        <v>-1</v>
      </c>
      <c r="H15" s="23">
        <v>-1</v>
      </c>
      <c r="I15" s="23">
        <v>-1</v>
      </c>
      <c r="J15" s="23">
        <v>-1</v>
      </c>
      <c r="K15" s="23">
        <v>0</v>
      </c>
      <c r="L15" s="23">
        <v>0</v>
      </c>
      <c r="M15" s="23">
        <v>-1</v>
      </c>
      <c r="O15" s="32">
        <f t="shared" si="0"/>
        <v>-5</v>
      </c>
      <c r="P15" s="23">
        <v>-1</v>
      </c>
      <c r="Q15" s="23">
        <v>-1</v>
      </c>
      <c r="S15" s="32">
        <f t="shared" si="1"/>
        <v>-7</v>
      </c>
    </row>
    <row r="16" spans="1:20" ht="15.75" thickBot="1" x14ac:dyDescent="0.2">
      <c r="A16" s="2"/>
      <c r="B16" s="2"/>
      <c r="C16" s="2"/>
      <c r="D16" s="5"/>
      <c r="E16" s="23"/>
      <c r="J16" s="23"/>
      <c r="K16" s="23"/>
      <c r="L16" s="23"/>
      <c r="M16" s="23"/>
      <c r="P16" s="23"/>
      <c r="Q16" s="23"/>
    </row>
    <row r="17" spans="1:19" ht="15.75" thickBot="1" x14ac:dyDescent="0.2">
      <c r="A17" s="2" t="s">
        <v>20</v>
      </c>
      <c r="B17" s="2" t="s">
        <v>20</v>
      </c>
      <c r="C17" s="2"/>
      <c r="D17" s="5" t="s">
        <v>4</v>
      </c>
      <c r="E17" s="23">
        <v>1</v>
      </c>
      <c r="F17" s="23">
        <v>-1</v>
      </c>
      <c r="G17" s="23">
        <v>0</v>
      </c>
      <c r="H17" s="23">
        <v>0</v>
      </c>
      <c r="I17" s="23">
        <v>-1</v>
      </c>
      <c r="J17" s="23">
        <v>-1</v>
      </c>
      <c r="K17" s="23">
        <v>0</v>
      </c>
      <c r="L17" s="23">
        <v>0</v>
      </c>
      <c r="M17" s="23">
        <v>-1</v>
      </c>
      <c r="O17" s="32">
        <f t="shared" si="0"/>
        <v>-3</v>
      </c>
      <c r="P17" s="23">
        <v>-1</v>
      </c>
      <c r="Q17" s="23">
        <v>-1</v>
      </c>
      <c r="S17" s="32">
        <f t="shared" si="1"/>
        <v>-5</v>
      </c>
    </row>
    <row r="18" spans="1:19" ht="15.75" thickBot="1" x14ac:dyDescent="0.2">
      <c r="A18" s="2"/>
      <c r="B18" s="2"/>
      <c r="C18" s="2"/>
      <c r="D18" s="2"/>
    </row>
  </sheetData>
  <mergeCells count="4">
    <mergeCell ref="A1:D1"/>
    <mergeCell ref="A8:A9"/>
    <mergeCell ref="B8:B9"/>
    <mergeCell ref="D8:D9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workbookViewId="0">
      <selection activeCell="R5" sqref="B5:R5"/>
    </sheetView>
  </sheetViews>
  <sheetFormatPr defaultColWidth="19.25" defaultRowHeight="15" x14ac:dyDescent="0.15"/>
  <cols>
    <col min="1" max="1" width="13" style="23" bestFit="1" customWidth="1"/>
    <col min="2" max="2" width="22" style="23" bestFit="1" customWidth="1"/>
    <col min="3" max="3" width="52.625" style="23" bestFit="1" customWidth="1"/>
    <col min="4" max="4" width="9.875" style="23" bestFit="1" customWidth="1"/>
    <col min="5" max="5" width="5.625" style="24" hidden="1" customWidth="1"/>
    <col min="6" max="14" width="5.625" style="23" hidden="1" customWidth="1"/>
    <col min="15" max="15" width="5.625" style="32" hidden="1" customWidth="1"/>
    <col min="16" max="17" width="0" style="23" hidden="1" customWidth="1"/>
    <col min="18" max="18" width="8.625" style="32" customWidth="1"/>
    <col min="19" max="16384" width="19.25" style="23"/>
  </cols>
  <sheetData>
    <row r="1" spans="1:19" ht="32.1" customHeight="1" thickBot="1" x14ac:dyDescent="0.2">
      <c r="A1" s="52" t="s">
        <v>81</v>
      </c>
      <c r="B1" s="52"/>
      <c r="C1" s="52"/>
      <c r="D1" s="52"/>
      <c r="E1" s="27" t="s">
        <v>159</v>
      </c>
    </row>
    <row r="2" spans="1:19" ht="15.75" thickBot="1" x14ac:dyDescent="0.2">
      <c r="A2" s="10" t="s">
        <v>7</v>
      </c>
      <c r="B2" s="10" t="s">
        <v>8</v>
      </c>
      <c r="C2" s="10" t="s">
        <v>6</v>
      </c>
      <c r="D2" s="10" t="s">
        <v>0</v>
      </c>
      <c r="E2" s="26" t="s">
        <v>158</v>
      </c>
      <c r="G2" s="28"/>
      <c r="H2" s="28"/>
      <c r="O2" s="33" t="s">
        <v>163</v>
      </c>
      <c r="R2" s="33" t="s">
        <v>177</v>
      </c>
    </row>
    <row r="3" spans="1:19" ht="15" customHeight="1" thickBot="1" x14ac:dyDescent="0.2">
      <c r="A3" s="11" t="s">
        <v>82</v>
      </c>
      <c r="B3" s="11" t="s">
        <v>83</v>
      </c>
      <c r="C3" s="11" t="s">
        <v>84</v>
      </c>
      <c r="D3" s="14" t="s">
        <v>2</v>
      </c>
      <c r="E3" s="23">
        <v>1</v>
      </c>
      <c r="F3" s="23">
        <v>1</v>
      </c>
      <c r="G3" s="23">
        <v>1</v>
      </c>
      <c r="H3" s="23">
        <v>1</v>
      </c>
      <c r="I3" s="23">
        <v>1</v>
      </c>
      <c r="J3" s="23">
        <v>1</v>
      </c>
      <c r="K3" s="23">
        <v>0</v>
      </c>
      <c r="L3" s="23">
        <v>0</v>
      </c>
      <c r="M3" s="23">
        <v>1</v>
      </c>
      <c r="O3" s="32">
        <f>SUM(E3:M3)</f>
        <v>7</v>
      </c>
      <c r="R3" s="48">
        <f>O3+P3</f>
        <v>7</v>
      </c>
    </row>
    <row r="4" spans="1:19" ht="15.75" thickBot="1" x14ac:dyDescent="0.2">
      <c r="A4" s="11"/>
      <c r="B4" s="12" t="s">
        <v>10</v>
      </c>
      <c r="C4" s="12" t="s">
        <v>11</v>
      </c>
      <c r="D4" s="13" t="s">
        <v>1</v>
      </c>
      <c r="E4" s="23">
        <v>1</v>
      </c>
      <c r="F4" s="23">
        <v>1</v>
      </c>
      <c r="G4" s="23">
        <v>1</v>
      </c>
      <c r="H4" s="23">
        <v>1</v>
      </c>
      <c r="I4" s="23">
        <v>1</v>
      </c>
      <c r="J4" s="23">
        <v>1</v>
      </c>
      <c r="K4" s="23">
        <v>1</v>
      </c>
      <c r="L4" s="23">
        <v>1</v>
      </c>
      <c r="M4" s="23">
        <v>1</v>
      </c>
      <c r="O4" s="32">
        <f t="shared" ref="O4:O18" si="0">SUM(E4:M4)</f>
        <v>9</v>
      </c>
      <c r="P4" s="23">
        <v>1</v>
      </c>
      <c r="R4" s="47">
        <f t="shared" ref="R4:R18" si="1">O4+P4</f>
        <v>10</v>
      </c>
      <c r="S4" s="49" t="s">
        <v>191</v>
      </c>
    </row>
    <row r="5" spans="1:19" ht="15.75" thickBot="1" x14ac:dyDescent="0.2">
      <c r="A5" s="11"/>
      <c r="B5" s="12" t="s">
        <v>14</v>
      </c>
      <c r="C5" s="12" t="s">
        <v>15</v>
      </c>
      <c r="D5" s="13" t="s">
        <v>1</v>
      </c>
      <c r="E5" s="23">
        <v>1</v>
      </c>
      <c r="F5" s="23">
        <v>1</v>
      </c>
      <c r="G5" s="23">
        <v>-1</v>
      </c>
      <c r="H5" s="23">
        <v>-1</v>
      </c>
      <c r="I5" s="23">
        <v>0</v>
      </c>
      <c r="J5" s="23">
        <v>0</v>
      </c>
      <c r="K5" s="23">
        <v>1</v>
      </c>
      <c r="L5" s="23">
        <v>1</v>
      </c>
      <c r="M5" s="23">
        <v>0</v>
      </c>
      <c r="O5" s="32">
        <f t="shared" si="0"/>
        <v>2</v>
      </c>
      <c r="P5" s="23">
        <v>1</v>
      </c>
      <c r="R5" s="32">
        <f t="shared" si="1"/>
        <v>3</v>
      </c>
    </row>
    <row r="6" spans="1:19" ht="15.75" thickBot="1" x14ac:dyDescent="0.2">
      <c r="A6" s="11"/>
      <c r="B6" s="11" t="s">
        <v>16</v>
      </c>
      <c r="C6" s="11" t="s">
        <v>23</v>
      </c>
      <c r="D6" s="14" t="s">
        <v>2</v>
      </c>
      <c r="E6" s="23">
        <v>-1</v>
      </c>
      <c r="F6" s="23">
        <v>0</v>
      </c>
      <c r="G6" s="23">
        <v>-1</v>
      </c>
      <c r="H6" s="23">
        <v>-1</v>
      </c>
      <c r="I6" s="23">
        <v>-1</v>
      </c>
      <c r="J6" s="23">
        <v>-1</v>
      </c>
      <c r="K6" s="23">
        <v>0</v>
      </c>
      <c r="L6" s="23">
        <v>0</v>
      </c>
      <c r="M6" s="23">
        <v>0</v>
      </c>
      <c r="O6" s="32">
        <f t="shared" si="0"/>
        <v>-5</v>
      </c>
      <c r="R6" s="32">
        <f t="shared" si="1"/>
        <v>-5</v>
      </c>
    </row>
    <row r="7" spans="1:19" ht="13.5" customHeight="1" thickBot="1" x14ac:dyDescent="0.2">
      <c r="A7" s="15"/>
      <c r="B7" s="15" t="s">
        <v>85</v>
      </c>
      <c r="C7" s="15" t="s">
        <v>86</v>
      </c>
      <c r="D7" s="16" t="s">
        <v>3</v>
      </c>
      <c r="E7" s="23">
        <v>1</v>
      </c>
      <c r="F7" s="23">
        <v>1</v>
      </c>
      <c r="G7" s="23">
        <v>-1</v>
      </c>
      <c r="H7" s="23">
        <v>-1</v>
      </c>
      <c r="I7" s="23">
        <v>0</v>
      </c>
      <c r="J7" s="23">
        <v>-1</v>
      </c>
      <c r="K7" s="23">
        <v>0</v>
      </c>
      <c r="L7" s="23">
        <v>0</v>
      </c>
      <c r="M7" s="23">
        <v>-1</v>
      </c>
      <c r="O7" s="32">
        <f t="shared" si="0"/>
        <v>-2</v>
      </c>
      <c r="P7" s="23">
        <v>0</v>
      </c>
      <c r="R7" s="32">
        <f t="shared" si="1"/>
        <v>-2</v>
      </c>
    </row>
    <row r="8" spans="1:19" ht="15.75" thickBot="1" x14ac:dyDescent="0.2">
      <c r="A8" s="11"/>
      <c r="B8" s="11"/>
      <c r="C8" s="11"/>
      <c r="D8" s="14"/>
      <c r="E8" s="23"/>
    </row>
    <row r="9" spans="1:19" ht="15.75" thickBot="1" x14ac:dyDescent="0.2">
      <c r="A9" s="11" t="s">
        <v>40</v>
      </c>
      <c r="B9" s="11" t="s">
        <v>87</v>
      </c>
      <c r="C9" s="11"/>
      <c r="D9" s="14" t="s">
        <v>4</v>
      </c>
      <c r="E9" s="23">
        <v>1</v>
      </c>
      <c r="F9" s="23">
        <v>1</v>
      </c>
      <c r="G9" s="23">
        <v>0</v>
      </c>
      <c r="H9" s="23">
        <v>0</v>
      </c>
      <c r="I9" s="23">
        <v>-1</v>
      </c>
      <c r="J9" s="23">
        <v>-1</v>
      </c>
      <c r="K9" s="23">
        <v>0</v>
      </c>
      <c r="L9" s="23">
        <v>0</v>
      </c>
      <c r="M9" s="23">
        <v>-1</v>
      </c>
      <c r="O9" s="32">
        <f t="shared" si="0"/>
        <v>-1</v>
      </c>
      <c r="P9" s="23">
        <v>-1</v>
      </c>
      <c r="R9" s="32">
        <f t="shared" si="1"/>
        <v>-2</v>
      </c>
    </row>
    <row r="10" spans="1:19" ht="15.75" thickBot="1" x14ac:dyDescent="0.2">
      <c r="A10" s="11"/>
      <c r="B10" s="11" t="s">
        <v>31</v>
      </c>
      <c r="C10" s="11" t="s">
        <v>15</v>
      </c>
      <c r="D10" s="14" t="s">
        <v>4</v>
      </c>
      <c r="E10" s="23">
        <v>1</v>
      </c>
      <c r="F10" s="23">
        <v>1</v>
      </c>
      <c r="G10" s="23">
        <v>0</v>
      </c>
      <c r="H10" s="23">
        <v>0</v>
      </c>
      <c r="I10" s="23">
        <v>0</v>
      </c>
      <c r="J10" s="23">
        <v>-1</v>
      </c>
      <c r="K10" s="23">
        <v>0</v>
      </c>
      <c r="L10" s="23">
        <v>0</v>
      </c>
      <c r="M10" s="23">
        <v>-1</v>
      </c>
      <c r="O10" s="32">
        <f t="shared" si="0"/>
        <v>0</v>
      </c>
      <c r="P10" s="23">
        <v>-1</v>
      </c>
      <c r="R10" s="32">
        <f t="shared" si="1"/>
        <v>-1</v>
      </c>
    </row>
    <row r="11" spans="1:19" ht="15.75" thickBot="1" x14ac:dyDescent="0.2">
      <c r="A11" s="11"/>
      <c r="B11" s="11" t="s">
        <v>32</v>
      </c>
      <c r="C11" s="11" t="s">
        <v>23</v>
      </c>
      <c r="D11" s="14" t="s">
        <v>2</v>
      </c>
      <c r="E11" s="23">
        <v>-1</v>
      </c>
      <c r="F11" s="23">
        <v>-1</v>
      </c>
      <c r="G11" s="23">
        <v>-1</v>
      </c>
      <c r="H11" s="23">
        <v>-1</v>
      </c>
      <c r="I11" s="23">
        <v>-1</v>
      </c>
      <c r="J11" s="23">
        <v>-1</v>
      </c>
      <c r="K11" s="23">
        <v>0</v>
      </c>
      <c r="L11" s="23">
        <v>0</v>
      </c>
      <c r="M11" s="23">
        <v>-1</v>
      </c>
      <c r="O11" s="32">
        <f t="shared" si="0"/>
        <v>-7</v>
      </c>
      <c r="P11" s="23">
        <v>-1</v>
      </c>
      <c r="R11" s="32">
        <f t="shared" si="1"/>
        <v>-8</v>
      </c>
    </row>
    <row r="12" spans="1:19" ht="15.75" thickBot="1" x14ac:dyDescent="0.2">
      <c r="A12" s="11"/>
      <c r="B12" s="11" t="s">
        <v>35</v>
      </c>
      <c r="C12" s="11" t="s">
        <v>88</v>
      </c>
      <c r="D12" s="14" t="s">
        <v>4</v>
      </c>
      <c r="E12" s="23">
        <v>-1</v>
      </c>
      <c r="F12" s="23">
        <v>-1</v>
      </c>
      <c r="G12" s="23">
        <v>-1</v>
      </c>
      <c r="H12" s="23">
        <v>0</v>
      </c>
      <c r="I12" s="23">
        <v>-1</v>
      </c>
      <c r="J12" s="23">
        <v>-1</v>
      </c>
      <c r="K12" s="23">
        <v>0</v>
      </c>
      <c r="L12" s="23">
        <v>0</v>
      </c>
      <c r="M12" s="23">
        <v>-1</v>
      </c>
      <c r="O12" s="32">
        <f t="shared" si="0"/>
        <v>-6</v>
      </c>
      <c r="P12" s="23">
        <v>-1</v>
      </c>
      <c r="R12" s="32">
        <f t="shared" si="1"/>
        <v>-7</v>
      </c>
    </row>
    <row r="13" spans="1:19" ht="15.75" thickBot="1" x14ac:dyDescent="0.2">
      <c r="A13" s="11"/>
      <c r="B13" s="11"/>
      <c r="C13" s="11"/>
      <c r="D13" s="14"/>
      <c r="E13" s="23"/>
    </row>
    <row r="14" spans="1:19" ht="15.75" thickBot="1" x14ac:dyDescent="0.2">
      <c r="A14" s="11" t="s">
        <v>30</v>
      </c>
      <c r="B14" s="11" t="s">
        <v>14</v>
      </c>
      <c r="C14" s="11" t="s">
        <v>15</v>
      </c>
      <c r="D14" s="14" t="s">
        <v>4</v>
      </c>
      <c r="E14" s="23">
        <v>-1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O14" s="32">
        <f t="shared" si="0"/>
        <v>-1</v>
      </c>
      <c r="P14" s="23">
        <v>-1</v>
      </c>
      <c r="R14" s="32">
        <f t="shared" si="1"/>
        <v>-2</v>
      </c>
    </row>
    <row r="15" spans="1:19" ht="15.75" thickBot="1" x14ac:dyDescent="0.2">
      <c r="A15" s="11"/>
      <c r="B15" s="11" t="s">
        <v>16</v>
      </c>
      <c r="C15" s="11" t="s">
        <v>23</v>
      </c>
      <c r="D15" s="14" t="s">
        <v>2</v>
      </c>
      <c r="E15" s="23">
        <v>-1</v>
      </c>
      <c r="F15" s="23">
        <v>-1</v>
      </c>
      <c r="G15" s="23">
        <v>-1</v>
      </c>
      <c r="H15" s="23">
        <v>-1</v>
      </c>
      <c r="I15" s="23">
        <v>-1</v>
      </c>
      <c r="J15" s="23">
        <v>-1</v>
      </c>
      <c r="K15" s="23">
        <v>0</v>
      </c>
      <c r="L15" s="23">
        <v>0</v>
      </c>
      <c r="M15" s="23">
        <v>-1</v>
      </c>
      <c r="O15" s="32">
        <f t="shared" si="0"/>
        <v>-7</v>
      </c>
      <c r="P15" s="23">
        <v>-1</v>
      </c>
      <c r="R15" s="32">
        <f t="shared" si="1"/>
        <v>-8</v>
      </c>
    </row>
    <row r="16" spans="1:19" ht="15.75" thickBot="1" x14ac:dyDescent="0.2">
      <c r="A16" s="11"/>
      <c r="B16" s="11" t="s">
        <v>35</v>
      </c>
      <c r="C16" s="11" t="s">
        <v>45</v>
      </c>
      <c r="D16" s="14" t="s">
        <v>4</v>
      </c>
      <c r="E16" s="23">
        <v>-1</v>
      </c>
      <c r="F16" s="23">
        <v>-1</v>
      </c>
      <c r="G16" s="23">
        <v>-1</v>
      </c>
      <c r="H16" s="23">
        <v>-1</v>
      </c>
      <c r="I16" s="23">
        <v>-1</v>
      </c>
      <c r="J16" s="23">
        <v>-1</v>
      </c>
      <c r="K16" s="23">
        <v>0</v>
      </c>
      <c r="L16" s="23">
        <v>0</v>
      </c>
      <c r="M16" s="23">
        <v>-1</v>
      </c>
      <c r="O16" s="32">
        <f t="shared" si="0"/>
        <v>-7</v>
      </c>
      <c r="P16" s="23">
        <v>-1</v>
      </c>
      <c r="R16" s="32">
        <f t="shared" si="1"/>
        <v>-8</v>
      </c>
    </row>
    <row r="17" spans="1:18" ht="15.75" thickBot="1" x14ac:dyDescent="0.2">
      <c r="A17" s="11"/>
      <c r="B17" s="11"/>
      <c r="C17" s="11"/>
      <c r="D17" s="14"/>
      <c r="E17" s="23"/>
    </row>
    <row r="18" spans="1:18" ht="15.75" thickBot="1" x14ac:dyDescent="0.2">
      <c r="A18" s="11" t="s">
        <v>20</v>
      </c>
      <c r="B18" s="11" t="s">
        <v>20</v>
      </c>
      <c r="C18" s="11" t="s">
        <v>11</v>
      </c>
      <c r="D18" s="14" t="s">
        <v>4</v>
      </c>
      <c r="E18" s="23">
        <v>1</v>
      </c>
      <c r="F18" s="23">
        <v>1</v>
      </c>
      <c r="G18" s="23">
        <v>-1</v>
      </c>
      <c r="H18" s="23">
        <v>-1</v>
      </c>
      <c r="I18" s="23">
        <v>-1</v>
      </c>
      <c r="J18" s="23">
        <v>-1</v>
      </c>
      <c r="K18" s="23">
        <v>0</v>
      </c>
      <c r="L18" s="23">
        <v>0</v>
      </c>
      <c r="M18" s="23">
        <v>-1</v>
      </c>
      <c r="O18" s="32">
        <f t="shared" si="0"/>
        <v>-3</v>
      </c>
      <c r="P18" s="23">
        <v>-1</v>
      </c>
      <c r="R18" s="32">
        <f t="shared" si="1"/>
        <v>-4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V16" sqref="V16"/>
    </sheetView>
  </sheetViews>
  <sheetFormatPr defaultColWidth="9" defaultRowHeight="15" x14ac:dyDescent="0.15"/>
  <cols>
    <col min="1" max="1" width="13" style="8" bestFit="1" customWidth="1"/>
    <col min="2" max="2" width="15.125" style="8" bestFit="1" customWidth="1"/>
    <col min="3" max="3" width="44.75" style="8" bestFit="1" customWidth="1"/>
    <col min="4" max="4" width="9.875" style="8" bestFit="1" customWidth="1"/>
    <col min="5" max="5" width="5.625" style="24" hidden="1" customWidth="1"/>
    <col min="6" max="9" width="5.625" style="23" hidden="1" customWidth="1"/>
    <col min="10" max="14" width="5.625" style="8" hidden="1" customWidth="1"/>
    <col min="15" max="15" width="5.625" style="32" hidden="1" customWidth="1"/>
    <col min="16" max="18" width="0" style="8" hidden="1" customWidth="1"/>
    <col min="19" max="19" width="7.375" style="32" customWidth="1"/>
    <col min="20" max="16384" width="9" style="8"/>
  </cols>
  <sheetData>
    <row r="1" spans="1:19" s="23" customFormat="1" ht="32.1" customHeight="1" thickBot="1" x14ac:dyDescent="0.2">
      <c r="A1" s="52" t="s">
        <v>92</v>
      </c>
      <c r="B1" s="52"/>
      <c r="C1" s="52"/>
      <c r="D1" s="52"/>
      <c r="E1" s="27" t="s">
        <v>159</v>
      </c>
      <c r="O1" s="32"/>
      <c r="S1" s="32"/>
    </row>
    <row r="2" spans="1:19" ht="15.75" thickBot="1" x14ac:dyDescent="0.2">
      <c r="A2" s="10" t="s">
        <v>7</v>
      </c>
      <c r="B2" s="10" t="s">
        <v>8</v>
      </c>
      <c r="C2" s="10" t="s">
        <v>6</v>
      </c>
      <c r="D2" s="10" t="s">
        <v>0</v>
      </c>
      <c r="E2" s="26" t="s">
        <v>158</v>
      </c>
      <c r="G2" s="28"/>
      <c r="H2" s="28"/>
      <c r="I2" s="28"/>
      <c r="O2" s="33" t="s">
        <v>167</v>
      </c>
      <c r="S2" s="33" t="s">
        <v>180</v>
      </c>
    </row>
    <row r="3" spans="1:19" ht="15.75" customHeight="1" thickBot="1" x14ac:dyDescent="0.2">
      <c r="A3" s="11" t="s">
        <v>93</v>
      </c>
      <c r="B3" s="12" t="s">
        <v>10</v>
      </c>
      <c r="C3" s="12" t="s">
        <v>11</v>
      </c>
      <c r="D3" s="13" t="s">
        <v>1</v>
      </c>
      <c r="E3" s="24">
        <v>1</v>
      </c>
      <c r="F3" s="24">
        <v>1</v>
      </c>
      <c r="G3" s="28">
        <v>1</v>
      </c>
      <c r="H3" s="28">
        <v>1</v>
      </c>
      <c r="I3" s="28">
        <v>1</v>
      </c>
      <c r="J3" s="28">
        <v>1</v>
      </c>
      <c r="K3" s="28">
        <v>1</v>
      </c>
      <c r="L3" s="28">
        <v>1</v>
      </c>
      <c r="M3" s="28">
        <v>1</v>
      </c>
      <c r="O3" s="32">
        <f>SUM(E3:M3)</f>
        <v>9</v>
      </c>
      <c r="P3" s="23">
        <v>1</v>
      </c>
      <c r="Q3" s="23">
        <v>1</v>
      </c>
      <c r="S3" s="47">
        <f>O3+P3+Q3</f>
        <v>11</v>
      </c>
    </row>
    <row r="4" spans="1:19" ht="15.75" thickBot="1" x14ac:dyDescent="0.2">
      <c r="A4" s="11"/>
      <c r="B4" s="18" t="s">
        <v>94</v>
      </c>
      <c r="C4" s="19" t="s">
        <v>95</v>
      </c>
      <c r="D4" s="19" t="s">
        <v>3</v>
      </c>
      <c r="E4" s="24">
        <v>1</v>
      </c>
      <c r="F4" s="24">
        <v>1</v>
      </c>
      <c r="G4" s="28">
        <v>1</v>
      </c>
      <c r="H4" s="28">
        <v>1</v>
      </c>
      <c r="I4" s="28">
        <v>-1</v>
      </c>
      <c r="J4" s="28">
        <v>-1</v>
      </c>
      <c r="K4" s="28">
        <v>-1</v>
      </c>
      <c r="L4" s="28">
        <v>-1</v>
      </c>
      <c r="M4" s="28">
        <v>-1</v>
      </c>
      <c r="O4" s="32">
        <f t="shared" ref="O4:O7" si="0">SUM(E4:M4)</f>
        <v>-1</v>
      </c>
      <c r="P4" s="23">
        <v>0</v>
      </c>
      <c r="Q4" s="23">
        <v>0</v>
      </c>
      <c r="S4" s="32">
        <f t="shared" ref="S4:S7" si="1">O4+P4+Q4</f>
        <v>-1</v>
      </c>
    </row>
    <row r="5" spans="1:19" ht="15.75" thickBot="1" x14ac:dyDescent="0.2">
      <c r="A5" s="11"/>
      <c r="B5" s="11" t="s">
        <v>96</v>
      </c>
      <c r="C5" s="11" t="s">
        <v>97</v>
      </c>
      <c r="D5" s="14" t="s">
        <v>2</v>
      </c>
      <c r="E5" s="24">
        <v>1</v>
      </c>
      <c r="F5" s="24">
        <v>1</v>
      </c>
      <c r="G5" s="28">
        <v>1</v>
      </c>
      <c r="H5" s="28">
        <v>1</v>
      </c>
      <c r="I5" s="28">
        <v>0</v>
      </c>
      <c r="J5" s="28">
        <v>-1</v>
      </c>
      <c r="K5" s="28">
        <v>-1</v>
      </c>
      <c r="L5" s="28">
        <v>-1</v>
      </c>
      <c r="M5" s="28">
        <v>-1</v>
      </c>
      <c r="O5" s="32">
        <f t="shared" si="0"/>
        <v>0</v>
      </c>
      <c r="P5" s="23">
        <v>-1</v>
      </c>
      <c r="Q5" s="23">
        <v>-1</v>
      </c>
      <c r="S5" s="32">
        <f t="shared" si="1"/>
        <v>-2</v>
      </c>
    </row>
    <row r="6" spans="1:19" ht="15.75" thickBot="1" x14ac:dyDescent="0.2">
      <c r="A6" s="11"/>
      <c r="B6" s="11"/>
      <c r="C6" s="11"/>
      <c r="D6" s="14"/>
      <c r="F6" s="24"/>
      <c r="J6" s="23"/>
      <c r="K6" s="23"/>
      <c r="L6" s="23"/>
      <c r="M6" s="23"/>
      <c r="P6" s="23"/>
      <c r="Q6" s="23"/>
    </row>
    <row r="7" spans="1:19" ht="15.75" thickBot="1" x14ac:dyDescent="0.2">
      <c r="A7" s="11" t="s">
        <v>20</v>
      </c>
      <c r="B7" s="11" t="s">
        <v>20</v>
      </c>
      <c r="C7" s="11" t="s">
        <v>11</v>
      </c>
      <c r="D7" s="14" t="s">
        <v>4</v>
      </c>
      <c r="E7" s="24">
        <v>1</v>
      </c>
      <c r="F7" s="24">
        <v>1</v>
      </c>
      <c r="G7" s="23">
        <v>0</v>
      </c>
      <c r="H7" s="23">
        <v>-1</v>
      </c>
      <c r="I7" s="23">
        <v>-1</v>
      </c>
      <c r="J7" s="23">
        <v>-1</v>
      </c>
      <c r="K7" s="23">
        <v>1</v>
      </c>
      <c r="L7" s="23">
        <v>1</v>
      </c>
      <c r="M7" s="23">
        <v>-1</v>
      </c>
      <c r="O7" s="32">
        <f t="shared" si="0"/>
        <v>0</v>
      </c>
      <c r="P7" s="23">
        <v>-1</v>
      </c>
      <c r="Q7" s="23">
        <v>-1</v>
      </c>
      <c r="S7" s="32">
        <f t="shared" si="1"/>
        <v>-2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workbookViewId="0">
      <selection activeCell="T3" sqref="T3"/>
    </sheetView>
  </sheetViews>
  <sheetFormatPr defaultColWidth="9" defaultRowHeight="15" x14ac:dyDescent="0.15"/>
  <cols>
    <col min="1" max="1" width="13" style="8" bestFit="1" customWidth="1"/>
    <col min="2" max="2" width="22" style="8" bestFit="1" customWidth="1"/>
    <col min="3" max="3" width="52.625" style="8" bestFit="1" customWidth="1"/>
    <col min="4" max="4" width="9.875" style="8" bestFit="1" customWidth="1"/>
    <col min="5" max="5" width="5.625" style="24" hidden="1" customWidth="1"/>
    <col min="6" max="9" width="5.625" style="23" hidden="1" customWidth="1"/>
    <col min="10" max="14" width="5.625" style="8" hidden="1" customWidth="1"/>
    <col min="15" max="15" width="5.625" style="32" hidden="1" customWidth="1"/>
    <col min="16" max="18" width="0" style="8" hidden="1" customWidth="1"/>
    <col min="19" max="19" width="8" style="32" customWidth="1"/>
    <col min="20" max="16384" width="9" style="8"/>
  </cols>
  <sheetData>
    <row r="1" spans="1:20" s="23" customFormat="1" ht="32.1" customHeight="1" thickBot="1" x14ac:dyDescent="0.2">
      <c r="A1" s="52" t="s">
        <v>98</v>
      </c>
      <c r="B1" s="52"/>
      <c r="C1" s="52"/>
      <c r="D1" s="52"/>
      <c r="E1" s="27" t="s">
        <v>159</v>
      </c>
      <c r="O1" s="32"/>
      <c r="S1" s="32"/>
    </row>
    <row r="2" spans="1:20" ht="15.75" thickBot="1" x14ac:dyDescent="0.2">
      <c r="A2" s="10" t="s">
        <v>7</v>
      </c>
      <c r="B2" s="10" t="s">
        <v>8</v>
      </c>
      <c r="C2" s="10" t="s">
        <v>6</v>
      </c>
      <c r="D2" s="10" t="s">
        <v>0</v>
      </c>
      <c r="E2" s="26" t="s">
        <v>158</v>
      </c>
      <c r="G2" s="28"/>
      <c r="H2" s="28"/>
      <c r="I2" s="28"/>
      <c r="O2" s="33" t="s">
        <v>167</v>
      </c>
      <c r="S2" s="33" t="s">
        <v>181</v>
      </c>
    </row>
    <row r="3" spans="1:20" ht="15.75" customHeight="1" thickBot="1" x14ac:dyDescent="0.2">
      <c r="A3" s="11" t="s">
        <v>37</v>
      </c>
      <c r="B3" s="12" t="s">
        <v>10</v>
      </c>
      <c r="C3" s="12" t="s">
        <v>11</v>
      </c>
      <c r="D3" s="13" t="s">
        <v>1</v>
      </c>
      <c r="E3" s="23">
        <v>1</v>
      </c>
      <c r="F3" s="23">
        <v>-1</v>
      </c>
      <c r="G3" s="23">
        <v>-1</v>
      </c>
      <c r="H3" s="23">
        <v>-1</v>
      </c>
      <c r="I3" s="23">
        <v>1</v>
      </c>
      <c r="J3" s="23">
        <v>1</v>
      </c>
      <c r="K3" s="23">
        <v>1</v>
      </c>
      <c r="L3" s="23">
        <v>1</v>
      </c>
      <c r="M3" s="23">
        <v>1</v>
      </c>
      <c r="O3" s="32">
        <f>SUM(E3:M3)</f>
        <v>3</v>
      </c>
      <c r="P3" s="23">
        <v>1</v>
      </c>
      <c r="Q3" s="23">
        <v>1</v>
      </c>
      <c r="S3" s="48">
        <f>O3+P3+Q3</f>
        <v>5</v>
      </c>
      <c r="T3" s="49" t="s">
        <v>191</v>
      </c>
    </row>
    <row r="4" spans="1:20" ht="15.75" thickBot="1" x14ac:dyDescent="0.2">
      <c r="A4" s="11"/>
      <c r="B4" s="12" t="s">
        <v>14</v>
      </c>
      <c r="C4" s="12" t="s">
        <v>15</v>
      </c>
      <c r="D4" s="13" t="s">
        <v>1</v>
      </c>
      <c r="E4" s="23">
        <v>-1</v>
      </c>
      <c r="F4" s="23">
        <v>-1</v>
      </c>
      <c r="G4" s="23">
        <v>-1</v>
      </c>
      <c r="H4" s="23">
        <v>-1</v>
      </c>
      <c r="I4" s="23">
        <v>1</v>
      </c>
      <c r="J4" s="23">
        <v>1</v>
      </c>
      <c r="K4" s="23">
        <v>0</v>
      </c>
      <c r="L4" s="23">
        <v>0</v>
      </c>
      <c r="M4" s="23">
        <v>1</v>
      </c>
      <c r="O4" s="32">
        <f t="shared" ref="O4:O17" si="0">SUM(E4:M4)</f>
        <v>-1</v>
      </c>
      <c r="P4" s="23">
        <v>1</v>
      </c>
      <c r="Q4" s="23">
        <v>1</v>
      </c>
      <c r="S4" s="32">
        <f t="shared" ref="S4:S17" si="1">O4+P4+Q4</f>
        <v>1</v>
      </c>
    </row>
    <row r="5" spans="1:20" ht="15.75" thickBot="1" x14ac:dyDescent="0.2">
      <c r="A5" s="11"/>
      <c r="B5" s="11" t="s">
        <v>16</v>
      </c>
      <c r="C5" s="11" t="s">
        <v>23</v>
      </c>
      <c r="D5" s="14" t="s">
        <v>2</v>
      </c>
      <c r="E5" s="23">
        <v>-1</v>
      </c>
      <c r="F5" s="23">
        <v>-1</v>
      </c>
      <c r="G5" s="23">
        <v>-1</v>
      </c>
      <c r="H5" s="23">
        <v>-1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O5" s="32">
        <f t="shared" si="0"/>
        <v>-4</v>
      </c>
      <c r="P5" s="23">
        <v>-1</v>
      </c>
      <c r="Q5" s="23">
        <v>-1</v>
      </c>
      <c r="S5" s="32">
        <f t="shared" si="1"/>
        <v>-6</v>
      </c>
    </row>
    <row r="6" spans="1:20" ht="15.75" thickBot="1" x14ac:dyDescent="0.2">
      <c r="A6" s="11"/>
      <c r="B6" s="11" t="s">
        <v>38</v>
      </c>
      <c r="C6" s="11" t="s">
        <v>39</v>
      </c>
      <c r="D6" s="14" t="s">
        <v>2</v>
      </c>
      <c r="E6" s="23">
        <v>1</v>
      </c>
      <c r="F6" s="23">
        <v>1</v>
      </c>
      <c r="G6" s="23">
        <v>1</v>
      </c>
      <c r="H6" s="23">
        <v>1</v>
      </c>
      <c r="I6" s="23">
        <v>-1</v>
      </c>
      <c r="J6" s="23">
        <v>-1</v>
      </c>
      <c r="K6" s="23">
        <v>0</v>
      </c>
      <c r="L6" s="23">
        <v>0</v>
      </c>
      <c r="M6" s="23">
        <v>-1</v>
      </c>
      <c r="O6" s="32">
        <f t="shared" si="0"/>
        <v>1</v>
      </c>
      <c r="P6" s="23">
        <v>-1</v>
      </c>
      <c r="Q6" s="23">
        <v>-1</v>
      </c>
      <c r="S6" s="32">
        <f t="shared" si="1"/>
        <v>-1</v>
      </c>
    </row>
    <row r="7" spans="1:20" ht="15.75" thickBot="1" x14ac:dyDescent="0.2">
      <c r="A7" s="11"/>
      <c r="B7" s="11"/>
      <c r="C7" s="11"/>
      <c r="D7" s="14"/>
      <c r="E7" s="23"/>
      <c r="J7" s="23"/>
      <c r="K7" s="23"/>
      <c r="L7" s="23"/>
      <c r="M7" s="23"/>
      <c r="P7" s="23"/>
      <c r="Q7" s="23"/>
    </row>
    <row r="8" spans="1:20" ht="15.75" thickBot="1" x14ac:dyDescent="0.2">
      <c r="A8" s="11" t="s">
        <v>40</v>
      </c>
      <c r="B8" s="11" t="s">
        <v>44</v>
      </c>
      <c r="C8" s="11" t="s">
        <v>41</v>
      </c>
      <c r="D8" s="14" t="s">
        <v>3</v>
      </c>
      <c r="E8" s="23">
        <v>1</v>
      </c>
      <c r="F8" s="23">
        <v>1</v>
      </c>
      <c r="G8" s="23">
        <v>0</v>
      </c>
      <c r="H8" s="23">
        <v>0</v>
      </c>
      <c r="I8" s="23">
        <v>-1</v>
      </c>
      <c r="J8" s="23">
        <v>-1</v>
      </c>
      <c r="K8" s="23">
        <v>0</v>
      </c>
      <c r="L8" s="23">
        <v>0</v>
      </c>
      <c r="M8" s="23">
        <v>-1</v>
      </c>
      <c r="O8" s="32">
        <f t="shared" si="0"/>
        <v>-1</v>
      </c>
      <c r="P8" s="23">
        <v>0</v>
      </c>
      <c r="Q8" s="23">
        <v>0</v>
      </c>
      <c r="S8" s="32">
        <f t="shared" si="1"/>
        <v>-1</v>
      </c>
    </row>
    <row r="9" spans="1:20" ht="15.75" thickBot="1" x14ac:dyDescent="0.2">
      <c r="A9" s="11"/>
      <c r="B9" s="11" t="s">
        <v>31</v>
      </c>
      <c r="C9" s="11" t="s">
        <v>15</v>
      </c>
      <c r="D9" s="14" t="s">
        <v>3</v>
      </c>
      <c r="E9" s="23">
        <v>-1</v>
      </c>
      <c r="F9" s="23">
        <v>-1</v>
      </c>
      <c r="G9" s="23">
        <v>-1</v>
      </c>
      <c r="H9" s="23">
        <v>-1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O9" s="32">
        <f t="shared" si="0"/>
        <v>-4</v>
      </c>
      <c r="P9" s="23">
        <v>0</v>
      </c>
      <c r="Q9" s="23">
        <v>0</v>
      </c>
      <c r="S9" s="32">
        <f t="shared" si="1"/>
        <v>-4</v>
      </c>
    </row>
    <row r="10" spans="1:20" ht="15.75" thickBot="1" x14ac:dyDescent="0.2">
      <c r="A10" s="11"/>
      <c r="B10" s="17" t="s">
        <v>32</v>
      </c>
      <c r="C10" s="11" t="s">
        <v>23</v>
      </c>
      <c r="D10" s="14" t="s">
        <v>2</v>
      </c>
      <c r="E10" s="23">
        <v>-1</v>
      </c>
      <c r="F10" s="23">
        <v>-1</v>
      </c>
      <c r="G10" s="23">
        <v>-1</v>
      </c>
      <c r="H10" s="23">
        <v>-1</v>
      </c>
      <c r="I10" s="23">
        <v>-1</v>
      </c>
      <c r="J10" s="23">
        <v>-1</v>
      </c>
      <c r="K10" s="23">
        <v>0</v>
      </c>
      <c r="L10" s="23">
        <v>0</v>
      </c>
      <c r="M10" s="23">
        <v>0</v>
      </c>
      <c r="O10" s="32">
        <f t="shared" si="0"/>
        <v>-6</v>
      </c>
      <c r="P10" s="23">
        <v>-1</v>
      </c>
      <c r="Q10" s="23">
        <v>-1</v>
      </c>
      <c r="S10" s="32">
        <f t="shared" si="1"/>
        <v>-8</v>
      </c>
    </row>
    <row r="11" spans="1:20" ht="15.75" thickBot="1" x14ac:dyDescent="0.2">
      <c r="A11" s="11"/>
      <c r="B11" s="11" t="s">
        <v>35</v>
      </c>
      <c r="C11" s="11" t="s">
        <v>45</v>
      </c>
      <c r="D11" s="14" t="s">
        <v>3</v>
      </c>
      <c r="E11" s="23">
        <v>1</v>
      </c>
      <c r="F11" s="23">
        <v>1</v>
      </c>
      <c r="G11" s="23">
        <v>1</v>
      </c>
      <c r="H11" s="23">
        <v>1</v>
      </c>
      <c r="I11" s="23">
        <v>-1</v>
      </c>
      <c r="J11" s="23">
        <v>-1</v>
      </c>
      <c r="K11" s="23">
        <v>0</v>
      </c>
      <c r="L11" s="23">
        <v>0</v>
      </c>
      <c r="M11" s="23">
        <v>-1</v>
      </c>
      <c r="O11" s="32">
        <f t="shared" si="0"/>
        <v>1</v>
      </c>
      <c r="P11" s="23">
        <v>-1</v>
      </c>
      <c r="Q11" s="23">
        <v>-1</v>
      </c>
      <c r="S11" s="32">
        <f t="shared" si="1"/>
        <v>-1</v>
      </c>
    </row>
    <row r="12" spans="1:20" ht="15.75" thickBot="1" x14ac:dyDescent="0.2">
      <c r="A12" s="11"/>
      <c r="B12" s="11"/>
      <c r="C12" s="11"/>
      <c r="D12" s="14"/>
      <c r="E12" s="23"/>
      <c r="J12" s="23"/>
      <c r="K12" s="23"/>
      <c r="L12" s="23"/>
      <c r="M12" s="23"/>
      <c r="P12" s="23">
        <v>-1</v>
      </c>
      <c r="Q12" s="23">
        <v>-1</v>
      </c>
      <c r="S12" s="32">
        <f t="shared" si="1"/>
        <v>-2</v>
      </c>
    </row>
    <row r="13" spans="1:20" ht="15.75" thickBot="1" x14ac:dyDescent="0.2">
      <c r="A13" s="11" t="s">
        <v>42</v>
      </c>
      <c r="B13" s="11" t="s">
        <v>46</v>
      </c>
      <c r="C13" s="11" t="s">
        <v>43</v>
      </c>
      <c r="D13" s="14" t="s">
        <v>4</v>
      </c>
      <c r="E13" s="23">
        <v>1</v>
      </c>
      <c r="F13" s="23">
        <v>1</v>
      </c>
      <c r="G13" s="23">
        <v>1</v>
      </c>
      <c r="H13" s="23">
        <v>1</v>
      </c>
      <c r="I13" s="23">
        <v>-1</v>
      </c>
      <c r="J13" s="23">
        <v>-1</v>
      </c>
      <c r="K13" s="23">
        <v>-1</v>
      </c>
      <c r="L13" s="23">
        <v>-1</v>
      </c>
      <c r="M13" s="23">
        <v>-1</v>
      </c>
      <c r="O13" s="32">
        <f t="shared" si="0"/>
        <v>-1</v>
      </c>
      <c r="P13" s="23">
        <v>-1</v>
      </c>
      <c r="Q13" s="23">
        <v>-1</v>
      </c>
      <c r="S13" s="32">
        <f t="shared" si="1"/>
        <v>-3</v>
      </c>
    </row>
    <row r="14" spans="1:20" ht="15.75" thickBot="1" x14ac:dyDescent="0.2">
      <c r="A14" s="11"/>
      <c r="B14" s="11" t="s">
        <v>31</v>
      </c>
      <c r="C14" s="11" t="s">
        <v>15</v>
      </c>
      <c r="D14" s="14" t="s">
        <v>4</v>
      </c>
      <c r="E14" s="23">
        <v>-1</v>
      </c>
      <c r="F14" s="23">
        <v>-1</v>
      </c>
      <c r="G14" s="23">
        <v>-1</v>
      </c>
      <c r="H14" s="23">
        <v>-1</v>
      </c>
      <c r="I14" s="23">
        <v>0</v>
      </c>
      <c r="J14" s="23">
        <v>-1</v>
      </c>
      <c r="K14" s="23">
        <v>-1</v>
      </c>
      <c r="L14" s="23">
        <v>-1</v>
      </c>
      <c r="M14" s="23">
        <v>-1</v>
      </c>
      <c r="O14" s="32">
        <f t="shared" si="0"/>
        <v>-8</v>
      </c>
      <c r="P14" s="23">
        <v>-1</v>
      </c>
      <c r="Q14" s="23">
        <v>-1</v>
      </c>
      <c r="S14" s="32">
        <f t="shared" si="1"/>
        <v>-10</v>
      </c>
    </row>
    <row r="15" spans="1:20" ht="15.75" thickBot="1" x14ac:dyDescent="0.2">
      <c r="A15" s="11"/>
      <c r="B15" s="11" t="s">
        <v>32</v>
      </c>
      <c r="C15" s="11" t="s">
        <v>23</v>
      </c>
      <c r="D15" s="14" t="s">
        <v>2</v>
      </c>
      <c r="E15" s="23">
        <v>-1</v>
      </c>
      <c r="F15" s="23">
        <v>-1</v>
      </c>
      <c r="G15" s="23">
        <v>-1</v>
      </c>
      <c r="H15" s="23">
        <v>-1</v>
      </c>
      <c r="I15" s="23">
        <v>-1</v>
      </c>
      <c r="J15" s="23">
        <v>-1</v>
      </c>
      <c r="K15" s="23">
        <v>-1</v>
      </c>
      <c r="L15" s="23">
        <v>-1</v>
      </c>
      <c r="M15" s="23">
        <v>0</v>
      </c>
      <c r="O15" s="32">
        <f t="shared" si="0"/>
        <v>-8</v>
      </c>
      <c r="P15" s="23">
        <v>-1</v>
      </c>
      <c r="Q15" s="23">
        <v>-1</v>
      </c>
      <c r="S15" s="32">
        <f t="shared" si="1"/>
        <v>-10</v>
      </c>
    </row>
    <row r="16" spans="1:20" ht="15.75" thickBot="1" x14ac:dyDescent="0.2">
      <c r="A16" s="11"/>
      <c r="B16" s="11"/>
      <c r="C16" s="11"/>
      <c r="D16" s="14"/>
      <c r="E16" s="23"/>
      <c r="J16" s="23"/>
      <c r="K16" s="23"/>
      <c r="L16" s="23"/>
      <c r="M16" s="23"/>
      <c r="P16" s="23"/>
      <c r="Q16" s="23"/>
    </row>
    <row r="17" spans="1:19" ht="15.75" thickBot="1" x14ac:dyDescent="0.2">
      <c r="A17" s="11" t="s">
        <v>20</v>
      </c>
      <c r="B17" s="11" t="s">
        <v>20</v>
      </c>
      <c r="C17" s="11" t="s">
        <v>11</v>
      </c>
      <c r="D17" s="14" t="s">
        <v>4</v>
      </c>
      <c r="E17" s="23">
        <v>0</v>
      </c>
      <c r="F17" s="23">
        <v>-1</v>
      </c>
      <c r="G17" s="23">
        <v>-1</v>
      </c>
      <c r="H17" s="23">
        <v>-1</v>
      </c>
      <c r="I17" s="23">
        <v>-1</v>
      </c>
      <c r="J17" s="23">
        <v>-1</v>
      </c>
      <c r="K17" s="23">
        <v>0</v>
      </c>
      <c r="L17" s="23">
        <v>0</v>
      </c>
      <c r="M17" s="23">
        <v>-1</v>
      </c>
      <c r="O17" s="32">
        <f t="shared" si="0"/>
        <v>-6</v>
      </c>
      <c r="P17" s="23">
        <v>-1</v>
      </c>
      <c r="Q17" s="23">
        <v>-1</v>
      </c>
      <c r="S17" s="32">
        <f t="shared" si="1"/>
        <v>-8</v>
      </c>
    </row>
    <row r="18" spans="1:19" ht="15.75" thickBot="1" x14ac:dyDescent="0.2">
      <c r="A18" s="11"/>
      <c r="B18" s="11"/>
      <c r="C18" s="11"/>
      <c r="D18" s="11"/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T5" sqref="T5"/>
    </sheetView>
  </sheetViews>
  <sheetFormatPr defaultColWidth="9" defaultRowHeight="15" x14ac:dyDescent="0.15"/>
  <cols>
    <col min="1" max="1" width="13" style="8" bestFit="1" customWidth="1"/>
    <col min="2" max="2" width="22" style="8" bestFit="1" customWidth="1"/>
    <col min="3" max="3" width="52.625" style="8" bestFit="1" customWidth="1"/>
    <col min="4" max="4" width="9.875" style="8" bestFit="1" customWidth="1"/>
    <col min="5" max="5" width="5.625" style="24" hidden="1" customWidth="1"/>
    <col min="6" max="9" width="5.625" style="23" hidden="1" customWidth="1"/>
    <col min="10" max="14" width="5.625" style="8" hidden="1" customWidth="1"/>
    <col min="15" max="15" width="5.625" style="32" hidden="1" customWidth="1"/>
    <col min="16" max="18" width="0" style="8" hidden="1" customWidth="1"/>
    <col min="19" max="19" width="7.875" style="32" customWidth="1"/>
    <col min="20" max="16384" width="9" style="8"/>
  </cols>
  <sheetData>
    <row r="1" spans="1:20" s="23" customFormat="1" ht="32.1" customHeight="1" thickBot="1" x14ac:dyDescent="0.2">
      <c r="A1" s="52" t="s">
        <v>99</v>
      </c>
      <c r="B1" s="52"/>
      <c r="C1" s="52"/>
      <c r="D1" s="52"/>
      <c r="E1" s="27" t="s">
        <v>159</v>
      </c>
      <c r="O1" s="32"/>
      <c r="S1" s="32"/>
    </row>
    <row r="2" spans="1:20" ht="15.75" thickBot="1" x14ac:dyDescent="0.2">
      <c r="A2" s="10" t="s">
        <v>7</v>
      </c>
      <c r="B2" s="10" t="s">
        <v>8</v>
      </c>
      <c r="C2" s="10" t="s">
        <v>6</v>
      </c>
      <c r="D2" s="10" t="s">
        <v>0</v>
      </c>
      <c r="E2" s="26" t="s">
        <v>158</v>
      </c>
      <c r="G2" s="28"/>
      <c r="H2" s="28"/>
      <c r="I2" s="28"/>
      <c r="O2" s="33" t="s">
        <v>166</v>
      </c>
      <c r="S2" s="33" t="s">
        <v>182</v>
      </c>
    </row>
    <row r="3" spans="1:20" ht="13.5" customHeight="1" thickBot="1" x14ac:dyDescent="0.2">
      <c r="A3" s="15" t="s">
        <v>100</v>
      </c>
      <c r="B3" s="20" t="s">
        <v>83</v>
      </c>
      <c r="C3" s="20" t="s">
        <v>101</v>
      </c>
      <c r="D3" s="21" t="s">
        <v>1</v>
      </c>
      <c r="E3" s="23">
        <v>0</v>
      </c>
      <c r="F3" s="23">
        <v>0</v>
      </c>
      <c r="G3" s="23">
        <v>0</v>
      </c>
      <c r="H3" s="23">
        <v>0</v>
      </c>
      <c r="I3" s="23">
        <v>1</v>
      </c>
      <c r="J3" s="23">
        <v>1</v>
      </c>
      <c r="K3" s="23">
        <v>1</v>
      </c>
      <c r="L3" s="23">
        <v>1</v>
      </c>
      <c r="M3" s="23">
        <v>1</v>
      </c>
      <c r="O3" s="32">
        <f>SUM(E3:M3)</f>
        <v>5</v>
      </c>
      <c r="P3" s="23">
        <v>1</v>
      </c>
      <c r="Q3" s="23">
        <v>1</v>
      </c>
      <c r="S3" s="47">
        <f>O3+P3+Q3</f>
        <v>7</v>
      </c>
      <c r="T3" s="49" t="s">
        <v>191</v>
      </c>
    </row>
    <row r="4" spans="1:20" ht="13.5" customHeight="1" thickBot="1" x14ac:dyDescent="0.2">
      <c r="A4" s="15"/>
      <c r="B4" s="15" t="s">
        <v>85</v>
      </c>
      <c r="C4" s="15" t="s">
        <v>102</v>
      </c>
      <c r="D4" s="16" t="s">
        <v>3</v>
      </c>
      <c r="E4" s="23">
        <v>1</v>
      </c>
      <c r="F4" s="23">
        <v>1</v>
      </c>
      <c r="G4" s="23">
        <v>1</v>
      </c>
      <c r="H4" s="23">
        <v>1</v>
      </c>
      <c r="I4" s="23">
        <v>-1</v>
      </c>
      <c r="J4" s="23">
        <v>-1</v>
      </c>
      <c r="K4" s="23">
        <v>-1</v>
      </c>
      <c r="L4" s="23">
        <v>-1</v>
      </c>
      <c r="M4" s="23">
        <v>1</v>
      </c>
      <c r="O4" s="32">
        <f t="shared" ref="O4:O20" si="0">SUM(E4:M4)</f>
        <v>1</v>
      </c>
      <c r="P4" s="23">
        <v>0</v>
      </c>
      <c r="Q4" s="23">
        <v>0</v>
      </c>
      <c r="S4" s="32">
        <f t="shared" ref="S4:S20" si="1">O4+P4+Q4</f>
        <v>1</v>
      </c>
    </row>
    <row r="5" spans="1:20" ht="15.75" thickBot="1" x14ac:dyDescent="0.2">
      <c r="A5" s="11"/>
      <c r="B5" s="12" t="s">
        <v>10</v>
      </c>
      <c r="C5" s="12" t="s">
        <v>11</v>
      </c>
      <c r="D5" s="13" t="s">
        <v>1</v>
      </c>
      <c r="E5" s="23">
        <v>1</v>
      </c>
      <c r="F5" s="23">
        <v>1</v>
      </c>
      <c r="G5" s="23">
        <v>1</v>
      </c>
      <c r="H5" s="23">
        <v>1</v>
      </c>
      <c r="I5" s="23">
        <v>0</v>
      </c>
      <c r="J5" s="23">
        <v>0</v>
      </c>
      <c r="K5" s="23">
        <v>1</v>
      </c>
      <c r="L5" s="23">
        <v>1</v>
      </c>
      <c r="M5" s="23">
        <v>0</v>
      </c>
      <c r="O5" s="32">
        <f t="shared" si="0"/>
        <v>6</v>
      </c>
      <c r="P5" s="23">
        <v>1</v>
      </c>
      <c r="Q5" s="23">
        <v>1</v>
      </c>
      <c r="S5" s="47">
        <f t="shared" si="1"/>
        <v>8</v>
      </c>
      <c r="T5" s="49" t="s">
        <v>191</v>
      </c>
    </row>
    <row r="6" spans="1:20" ht="15.75" thickBot="1" x14ac:dyDescent="0.2">
      <c r="A6" s="11"/>
      <c r="B6" s="11" t="s">
        <v>103</v>
      </c>
      <c r="C6" s="11" t="s">
        <v>88</v>
      </c>
      <c r="D6" s="14" t="s">
        <v>3</v>
      </c>
      <c r="E6" s="23">
        <v>0</v>
      </c>
      <c r="F6" s="23">
        <v>0</v>
      </c>
      <c r="G6" s="23">
        <v>0</v>
      </c>
      <c r="H6" s="23">
        <v>0</v>
      </c>
      <c r="I6" s="23">
        <v>-1</v>
      </c>
      <c r="J6" s="23">
        <v>-1</v>
      </c>
      <c r="K6" s="23">
        <v>-1</v>
      </c>
      <c r="L6" s="23">
        <v>-1</v>
      </c>
      <c r="M6" s="23">
        <v>-1</v>
      </c>
      <c r="O6" s="32">
        <f t="shared" si="0"/>
        <v>-5</v>
      </c>
      <c r="P6" s="23">
        <v>0</v>
      </c>
      <c r="Q6" s="23">
        <v>0</v>
      </c>
      <c r="S6" s="32">
        <f t="shared" si="1"/>
        <v>-5</v>
      </c>
    </row>
    <row r="7" spans="1:20" ht="15.75" thickBot="1" x14ac:dyDescent="0.2">
      <c r="A7" s="11"/>
      <c r="B7" s="11"/>
      <c r="C7" s="11"/>
      <c r="D7" s="14"/>
      <c r="E7" s="23"/>
      <c r="J7" s="23"/>
      <c r="K7" s="23"/>
      <c r="L7" s="23"/>
      <c r="M7" s="23"/>
      <c r="P7" s="23"/>
      <c r="Q7" s="23"/>
    </row>
    <row r="8" spans="1:20" ht="15.75" thickBot="1" x14ac:dyDescent="0.2">
      <c r="A8" s="11" t="s">
        <v>30</v>
      </c>
      <c r="B8" s="11" t="s">
        <v>104</v>
      </c>
      <c r="C8" s="11" t="s">
        <v>105</v>
      </c>
      <c r="D8" s="14" t="s">
        <v>4</v>
      </c>
      <c r="E8" s="23">
        <v>0</v>
      </c>
      <c r="F8" s="23">
        <v>-1</v>
      </c>
      <c r="G8" s="23">
        <v>-1</v>
      </c>
      <c r="H8" s="23">
        <v>-1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O8" s="32">
        <f t="shared" si="0"/>
        <v>-3</v>
      </c>
      <c r="P8" s="23">
        <v>-1</v>
      </c>
      <c r="Q8" s="23">
        <v>-1</v>
      </c>
      <c r="S8" s="32">
        <f t="shared" si="1"/>
        <v>-5</v>
      </c>
    </row>
    <row r="9" spans="1:20" ht="15.75" thickBot="1" x14ac:dyDescent="0.2">
      <c r="A9" s="11"/>
      <c r="B9" s="11" t="s">
        <v>31</v>
      </c>
      <c r="C9" s="11" t="s">
        <v>15</v>
      </c>
      <c r="D9" s="14" t="s">
        <v>4</v>
      </c>
      <c r="E9" s="23">
        <v>0</v>
      </c>
      <c r="F9" s="23">
        <v>-1</v>
      </c>
      <c r="G9" s="23">
        <v>-1</v>
      </c>
      <c r="H9" s="23">
        <v>-1</v>
      </c>
      <c r="I9" s="23">
        <v>1</v>
      </c>
      <c r="J9" s="23">
        <v>1</v>
      </c>
      <c r="K9" s="23">
        <v>0</v>
      </c>
      <c r="L9" s="23">
        <v>0</v>
      </c>
      <c r="M9" s="23">
        <v>1</v>
      </c>
      <c r="O9" s="32">
        <f t="shared" si="0"/>
        <v>0</v>
      </c>
      <c r="P9" s="23">
        <v>-1</v>
      </c>
      <c r="Q9" s="23">
        <v>-1</v>
      </c>
      <c r="S9" s="32">
        <f t="shared" si="1"/>
        <v>-2</v>
      </c>
    </row>
    <row r="10" spans="1:20" ht="15.75" thickBot="1" x14ac:dyDescent="0.2">
      <c r="A10" s="11"/>
      <c r="B10" s="11" t="s">
        <v>32</v>
      </c>
      <c r="C10" s="11" t="s">
        <v>23</v>
      </c>
      <c r="D10" s="14" t="s">
        <v>2</v>
      </c>
      <c r="E10" s="23">
        <v>0</v>
      </c>
      <c r="F10" s="23">
        <v>-1</v>
      </c>
      <c r="G10" s="23">
        <v>-1</v>
      </c>
      <c r="H10" s="23">
        <v>-1</v>
      </c>
      <c r="I10" s="23">
        <v>-1</v>
      </c>
      <c r="J10" s="23">
        <v>-1</v>
      </c>
      <c r="K10" s="23">
        <v>0</v>
      </c>
      <c r="L10" s="23">
        <v>0</v>
      </c>
      <c r="M10" s="23">
        <v>-1</v>
      </c>
      <c r="O10" s="32">
        <f t="shared" si="0"/>
        <v>-6</v>
      </c>
      <c r="P10" s="23">
        <v>-1</v>
      </c>
      <c r="Q10" s="23">
        <v>-1</v>
      </c>
      <c r="S10" s="32">
        <f t="shared" si="1"/>
        <v>-8</v>
      </c>
    </row>
    <row r="11" spans="1:20" ht="15.75" thickBot="1" x14ac:dyDescent="0.2">
      <c r="A11" s="11"/>
      <c r="B11" s="11" t="s">
        <v>35</v>
      </c>
      <c r="C11" s="11" t="s">
        <v>45</v>
      </c>
      <c r="D11" s="14" t="s">
        <v>4</v>
      </c>
      <c r="E11" s="23">
        <v>0</v>
      </c>
      <c r="F11" s="23">
        <v>-1</v>
      </c>
      <c r="G11" s="23">
        <v>0</v>
      </c>
      <c r="H11" s="23">
        <v>0</v>
      </c>
      <c r="I11" s="23">
        <v>-1</v>
      </c>
      <c r="J11" s="23">
        <v>-1</v>
      </c>
      <c r="K11" s="23">
        <v>0</v>
      </c>
      <c r="L11" s="23">
        <v>0</v>
      </c>
      <c r="M11" s="23">
        <v>-1</v>
      </c>
      <c r="O11" s="32">
        <f t="shared" si="0"/>
        <v>-4</v>
      </c>
      <c r="P11" s="23">
        <v>-1</v>
      </c>
      <c r="Q11" s="23">
        <v>-1</v>
      </c>
      <c r="S11" s="32">
        <f t="shared" si="1"/>
        <v>-6</v>
      </c>
    </row>
    <row r="12" spans="1:20" ht="15.75" thickBot="1" x14ac:dyDescent="0.2">
      <c r="A12" s="11"/>
      <c r="B12" s="11" t="s">
        <v>106</v>
      </c>
      <c r="C12" s="11" t="s">
        <v>107</v>
      </c>
      <c r="D12" s="14" t="s">
        <v>4</v>
      </c>
      <c r="E12" s="23">
        <v>0</v>
      </c>
      <c r="F12" s="23">
        <v>-1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O12" s="32">
        <f t="shared" si="0"/>
        <v>-1</v>
      </c>
      <c r="P12" s="23">
        <v>-1</v>
      </c>
      <c r="Q12" s="23">
        <v>-1</v>
      </c>
      <c r="S12" s="32">
        <f t="shared" si="1"/>
        <v>-3</v>
      </c>
    </row>
    <row r="13" spans="1:20" ht="15.75" thickBot="1" x14ac:dyDescent="0.2">
      <c r="A13" s="11"/>
      <c r="B13" s="11"/>
      <c r="C13" s="11"/>
      <c r="D13" s="14"/>
      <c r="E13" s="23"/>
      <c r="J13" s="23"/>
      <c r="K13" s="23"/>
      <c r="L13" s="23"/>
      <c r="M13" s="23"/>
      <c r="P13" s="23"/>
      <c r="Q13" s="23"/>
    </row>
    <row r="14" spans="1:20" ht="15.75" thickBot="1" x14ac:dyDescent="0.2">
      <c r="A14" s="11" t="s">
        <v>68</v>
      </c>
      <c r="B14" s="11" t="s">
        <v>104</v>
      </c>
      <c r="C14" s="11" t="s">
        <v>108</v>
      </c>
      <c r="D14" s="14" t="s">
        <v>4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-1</v>
      </c>
      <c r="L14" s="23">
        <v>-1</v>
      </c>
      <c r="M14" s="23">
        <v>0</v>
      </c>
      <c r="O14" s="32">
        <f t="shared" si="0"/>
        <v>-2</v>
      </c>
      <c r="P14" s="23">
        <v>-1</v>
      </c>
      <c r="Q14" s="23">
        <v>-1</v>
      </c>
      <c r="S14" s="32">
        <f t="shared" si="1"/>
        <v>-4</v>
      </c>
    </row>
    <row r="15" spans="1:20" ht="15.75" thickBot="1" x14ac:dyDescent="0.2">
      <c r="A15" s="11"/>
      <c r="B15" s="11" t="s">
        <v>31</v>
      </c>
      <c r="C15" s="11" t="s">
        <v>15</v>
      </c>
      <c r="D15" s="14" t="s">
        <v>4</v>
      </c>
      <c r="E15" s="23">
        <v>0</v>
      </c>
      <c r="F15" s="23">
        <v>0</v>
      </c>
      <c r="G15" s="23">
        <v>0</v>
      </c>
      <c r="H15" s="23">
        <v>0</v>
      </c>
      <c r="I15" s="23">
        <v>1</v>
      </c>
      <c r="J15" s="23">
        <v>1</v>
      </c>
      <c r="K15" s="23">
        <v>-1</v>
      </c>
      <c r="L15" s="23">
        <v>-1</v>
      </c>
      <c r="M15" s="23">
        <v>-1</v>
      </c>
      <c r="O15" s="32">
        <f t="shared" si="0"/>
        <v>-1</v>
      </c>
      <c r="P15" s="23">
        <v>-1</v>
      </c>
      <c r="Q15" s="23">
        <v>-1</v>
      </c>
      <c r="S15" s="32">
        <f t="shared" si="1"/>
        <v>-3</v>
      </c>
    </row>
    <row r="16" spans="1:20" ht="15.75" thickBot="1" x14ac:dyDescent="0.2">
      <c r="A16" s="11"/>
      <c r="B16" s="11" t="s">
        <v>32</v>
      </c>
      <c r="C16" s="11" t="s">
        <v>23</v>
      </c>
      <c r="D16" s="14" t="s">
        <v>2</v>
      </c>
      <c r="E16" s="23">
        <v>0</v>
      </c>
      <c r="F16" s="23">
        <v>0</v>
      </c>
      <c r="G16" s="23">
        <v>-1</v>
      </c>
      <c r="H16" s="23">
        <v>-1</v>
      </c>
      <c r="I16" s="23">
        <v>0</v>
      </c>
      <c r="J16" s="23">
        <v>0</v>
      </c>
      <c r="K16" s="23">
        <v>-1</v>
      </c>
      <c r="L16" s="23">
        <v>-1</v>
      </c>
      <c r="M16" s="23">
        <v>0</v>
      </c>
      <c r="O16" s="32">
        <f t="shared" si="0"/>
        <v>-4</v>
      </c>
      <c r="P16" s="23">
        <v>-1</v>
      </c>
      <c r="Q16" s="23">
        <v>-1</v>
      </c>
      <c r="S16" s="32">
        <f t="shared" si="1"/>
        <v>-6</v>
      </c>
    </row>
    <row r="17" spans="1:19" ht="15.75" thickBot="1" x14ac:dyDescent="0.2">
      <c r="A17" s="11"/>
      <c r="B17" s="11" t="s">
        <v>109</v>
      </c>
      <c r="C17" s="11" t="s">
        <v>110</v>
      </c>
      <c r="D17" s="14" t="s">
        <v>4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-1</v>
      </c>
      <c r="L17" s="23">
        <v>-1</v>
      </c>
      <c r="M17" s="23">
        <v>0</v>
      </c>
      <c r="O17" s="32">
        <f t="shared" si="0"/>
        <v>-2</v>
      </c>
      <c r="P17" s="23">
        <v>-1</v>
      </c>
      <c r="Q17" s="23">
        <v>-1</v>
      </c>
      <c r="S17" s="32">
        <f t="shared" si="1"/>
        <v>-4</v>
      </c>
    </row>
    <row r="18" spans="1:19" ht="15.75" thickBot="1" x14ac:dyDescent="0.2">
      <c r="A18" s="11"/>
      <c r="B18" s="11" t="s">
        <v>111</v>
      </c>
      <c r="C18" s="11" t="s">
        <v>110</v>
      </c>
      <c r="D18" s="14" t="s">
        <v>4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-1</v>
      </c>
      <c r="L18" s="23">
        <v>-1</v>
      </c>
      <c r="M18" s="23">
        <v>0</v>
      </c>
      <c r="O18" s="32">
        <f t="shared" si="0"/>
        <v>-2</v>
      </c>
      <c r="P18" s="23">
        <v>-1</v>
      </c>
      <c r="Q18" s="23">
        <v>-1</v>
      </c>
      <c r="S18" s="32">
        <f t="shared" si="1"/>
        <v>-4</v>
      </c>
    </row>
    <row r="19" spans="1:19" ht="15.75" thickBot="1" x14ac:dyDescent="0.2">
      <c r="A19" s="11"/>
      <c r="B19" s="11"/>
      <c r="C19" s="11"/>
      <c r="D19" s="14"/>
      <c r="E19" s="23"/>
      <c r="J19" s="23"/>
      <c r="K19" s="23"/>
      <c r="L19" s="23"/>
      <c r="M19" s="23"/>
      <c r="P19" s="23"/>
      <c r="Q19" s="23"/>
    </row>
    <row r="20" spans="1:19" ht="15.75" thickBot="1" x14ac:dyDescent="0.2">
      <c r="A20" s="11" t="s">
        <v>20</v>
      </c>
      <c r="B20" s="11" t="s">
        <v>20</v>
      </c>
      <c r="C20" s="11"/>
      <c r="D20" s="14" t="s">
        <v>4</v>
      </c>
      <c r="E20" s="23">
        <v>0</v>
      </c>
      <c r="F20" s="23">
        <v>0</v>
      </c>
      <c r="G20" s="23">
        <v>-1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-1</v>
      </c>
      <c r="O20" s="32">
        <f t="shared" si="0"/>
        <v>-2</v>
      </c>
      <c r="P20" s="23">
        <v>-1</v>
      </c>
      <c r="Q20" s="23">
        <v>-1</v>
      </c>
      <c r="S20" s="32">
        <f t="shared" si="1"/>
        <v>-4</v>
      </c>
    </row>
    <row r="21" spans="1:19" ht="15.75" thickBot="1" x14ac:dyDescent="0.2">
      <c r="A21" s="11"/>
      <c r="B21" s="11"/>
      <c r="C21" s="11"/>
      <c r="D21" s="11"/>
    </row>
  </sheetData>
  <mergeCells count="1">
    <mergeCell ref="A1:D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activeCell="C7" sqref="C7"/>
    </sheetView>
  </sheetViews>
  <sheetFormatPr defaultColWidth="9" defaultRowHeight="15" x14ac:dyDescent="0.15"/>
  <cols>
    <col min="1" max="1" width="13" style="8" bestFit="1" customWidth="1"/>
    <col min="2" max="2" width="22" style="8" bestFit="1" customWidth="1"/>
    <col min="3" max="3" width="52.625" style="8" bestFit="1" customWidth="1"/>
    <col min="4" max="4" width="9.875" style="8" bestFit="1" customWidth="1"/>
    <col min="5" max="5" width="5.625" style="24" hidden="1" customWidth="1"/>
    <col min="6" max="9" width="5.625" style="23" hidden="1" customWidth="1"/>
    <col min="10" max="14" width="5.625" style="8" hidden="1" customWidth="1"/>
    <col min="15" max="15" width="5.625" style="32" hidden="1" customWidth="1"/>
    <col min="16" max="18" width="0" style="8" hidden="1" customWidth="1"/>
    <col min="19" max="19" width="7.5" style="32" customWidth="1"/>
    <col min="20" max="16384" width="9" style="8"/>
  </cols>
  <sheetData>
    <row r="1" spans="1:20" s="23" customFormat="1" ht="32.1" customHeight="1" thickBot="1" x14ac:dyDescent="0.2">
      <c r="A1" s="52" t="s">
        <v>112</v>
      </c>
      <c r="B1" s="52"/>
      <c r="C1" s="52"/>
      <c r="D1" s="52"/>
      <c r="E1" s="27" t="s">
        <v>159</v>
      </c>
      <c r="O1" s="32"/>
      <c r="S1" s="32"/>
    </row>
    <row r="2" spans="1:20" ht="15.75" thickBot="1" x14ac:dyDescent="0.2">
      <c r="A2" s="10" t="s">
        <v>7</v>
      </c>
      <c r="B2" s="10" t="s">
        <v>8</v>
      </c>
      <c r="C2" s="10" t="s">
        <v>6</v>
      </c>
      <c r="D2" s="10" t="s">
        <v>0</v>
      </c>
      <c r="E2" s="26" t="s">
        <v>158</v>
      </c>
      <c r="G2" s="28"/>
      <c r="I2" s="28"/>
      <c r="J2" s="23"/>
      <c r="K2" s="28"/>
      <c r="L2" s="23"/>
      <c r="M2" s="28"/>
      <c r="O2" s="33" t="s">
        <v>165</v>
      </c>
      <c r="S2" s="33" t="s">
        <v>183</v>
      </c>
    </row>
    <row r="3" spans="1:20" ht="15.75" customHeight="1" thickBot="1" x14ac:dyDescent="0.2">
      <c r="A3" s="11" t="s">
        <v>113</v>
      </c>
      <c r="B3" s="12" t="s">
        <v>14</v>
      </c>
      <c r="C3" s="12" t="s">
        <v>15</v>
      </c>
      <c r="D3" s="13" t="s">
        <v>1</v>
      </c>
      <c r="E3" s="23">
        <v>0</v>
      </c>
      <c r="F3" s="23">
        <v>0</v>
      </c>
      <c r="G3" s="23">
        <v>0</v>
      </c>
      <c r="H3" s="23">
        <v>1</v>
      </c>
      <c r="I3" s="23">
        <v>1</v>
      </c>
      <c r="J3" s="23">
        <v>0</v>
      </c>
      <c r="K3" s="23">
        <v>1</v>
      </c>
      <c r="L3" s="23">
        <v>1</v>
      </c>
      <c r="M3" s="23">
        <v>1</v>
      </c>
      <c r="O3" s="32">
        <f>SUM(E3:M3)</f>
        <v>5</v>
      </c>
      <c r="P3" s="23">
        <v>1</v>
      </c>
      <c r="Q3" s="23">
        <v>1</v>
      </c>
      <c r="S3" s="47">
        <f>O3+P3+Q3</f>
        <v>7</v>
      </c>
      <c r="T3" s="49" t="s">
        <v>191</v>
      </c>
    </row>
    <row r="4" spans="1:20" ht="15.75" thickBot="1" x14ac:dyDescent="0.2">
      <c r="A4" s="11"/>
      <c r="B4" s="11" t="s">
        <v>16</v>
      </c>
      <c r="C4" s="11" t="s">
        <v>23</v>
      </c>
      <c r="D4" s="14" t="s">
        <v>2</v>
      </c>
      <c r="E4" s="23">
        <v>0</v>
      </c>
      <c r="F4" s="23">
        <v>0</v>
      </c>
      <c r="G4" s="23">
        <v>0</v>
      </c>
      <c r="H4" s="23">
        <v>0</v>
      </c>
      <c r="I4" s="23">
        <v>1</v>
      </c>
      <c r="J4" s="23">
        <v>0</v>
      </c>
      <c r="K4" s="23">
        <v>0</v>
      </c>
      <c r="L4" s="23">
        <v>0</v>
      </c>
      <c r="M4" s="23">
        <v>-1</v>
      </c>
      <c r="O4" s="32">
        <f t="shared" ref="O4:O12" si="0">SUM(E4:M4)</f>
        <v>0</v>
      </c>
      <c r="P4" s="23">
        <v>0</v>
      </c>
      <c r="Q4" s="23">
        <v>0</v>
      </c>
      <c r="S4" s="32">
        <f t="shared" ref="S4:S14" si="1">O4+P4+Q4</f>
        <v>0</v>
      </c>
    </row>
    <row r="5" spans="1:20" ht="15.75" thickBot="1" x14ac:dyDescent="0.2">
      <c r="A5" s="11"/>
      <c r="B5" s="11" t="s">
        <v>114</v>
      </c>
      <c r="C5" s="11" t="s">
        <v>11</v>
      </c>
      <c r="D5" s="14" t="s">
        <v>3</v>
      </c>
      <c r="E5" s="23">
        <v>1</v>
      </c>
      <c r="F5" s="23">
        <v>1</v>
      </c>
      <c r="G5" s="23">
        <v>1</v>
      </c>
      <c r="H5" s="23">
        <v>1</v>
      </c>
      <c r="I5" s="23">
        <v>0</v>
      </c>
      <c r="J5" s="23">
        <v>0</v>
      </c>
      <c r="K5" s="23">
        <v>0</v>
      </c>
      <c r="L5" s="23">
        <v>0</v>
      </c>
      <c r="M5" s="23">
        <v>0</v>
      </c>
      <c r="O5" s="32">
        <f t="shared" si="0"/>
        <v>4</v>
      </c>
      <c r="P5" s="23">
        <v>0</v>
      </c>
      <c r="Q5" s="23">
        <v>0</v>
      </c>
      <c r="S5" s="32">
        <f t="shared" si="1"/>
        <v>4</v>
      </c>
    </row>
    <row r="6" spans="1:20" ht="13.5" customHeight="1" thickBot="1" x14ac:dyDescent="0.2">
      <c r="A6" s="15"/>
      <c r="B6" s="15" t="s">
        <v>85</v>
      </c>
      <c r="C6" s="15" t="s">
        <v>115</v>
      </c>
      <c r="D6" s="16" t="s">
        <v>3</v>
      </c>
      <c r="E6" s="23">
        <v>1</v>
      </c>
      <c r="F6" s="23">
        <v>1</v>
      </c>
      <c r="G6" s="23">
        <v>1</v>
      </c>
      <c r="H6" s="23">
        <v>1</v>
      </c>
      <c r="I6" s="23">
        <v>-1</v>
      </c>
      <c r="J6" s="23">
        <v>-1</v>
      </c>
      <c r="K6" s="23">
        <v>0</v>
      </c>
      <c r="L6" s="23">
        <v>0</v>
      </c>
      <c r="M6" s="23">
        <v>0</v>
      </c>
      <c r="O6" s="32">
        <f t="shared" si="0"/>
        <v>2</v>
      </c>
      <c r="P6" s="23">
        <v>0</v>
      </c>
      <c r="Q6" s="23">
        <v>0</v>
      </c>
      <c r="S6" s="32">
        <f t="shared" si="1"/>
        <v>2</v>
      </c>
    </row>
    <row r="7" spans="1:20" ht="15.75" thickBot="1" x14ac:dyDescent="0.2">
      <c r="A7" s="11"/>
      <c r="B7" s="11" t="s">
        <v>116</v>
      </c>
      <c r="C7" s="11" t="s">
        <v>117</v>
      </c>
      <c r="D7" s="14" t="s">
        <v>2</v>
      </c>
      <c r="E7" s="23">
        <v>1</v>
      </c>
      <c r="F7" s="23">
        <v>1</v>
      </c>
      <c r="G7" s="23">
        <v>1</v>
      </c>
      <c r="H7" s="23">
        <v>1</v>
      </c>
      <c r="I7" s="23">
        <v>0</v>
      </c>
      <c r="J7" s="23">
        <v>0</v>
      </c>
      <c r="K7" s="23">
        <v>1</v>
      </c>
      <c r="L7" s="23">
        <v>1</v>
      </c>
      <c r="M7" s="23">
        <v>0</v>
      </c>
      <c r="O7" s="32">
        <f t="shared" si="0"/>
        <v>6</v>
      </c>
      <c r="P7" s="23"/>
      <c r="Q7" s="23"/>
      <c r="S7" s="48">
        <f t="shared" si="1"/>
        <v>6</v>
      </c>
    </row>
    <row r="8" spans="1:20" ht="15.75" thickBot="1" x14ac:dyDescent="0.2">
      <c r="A8" s="11"/>
      <c r="B8" s="11"/>
      <c r="C8" s="11"/>
      <c r="D8" s="14"/>
      <c r="E8" s="23"/>
      <c r="J8" s="23"/>
      <c r="K8" s="23"/>
      <c r="L8" s="23"/>
      <c r="M8" s="23"/>
      <c r="P8" s="23"/>
      <c r="Q8" s="23"/>
    </row>
    <row r="9" spans="1:20" ht="15.75" thickBot="1" x14ac:dyDescent="0.2">
      <c r="A9" s="11" t="s">
        <v>30</v>
      </c>
      <c r="B9" s="11" t="s">
        <v>104</v>
      </c>
      <c r="C9" s="11" t="s">
        <v>118</v>
      </c>
      <c r="D9" s="14" t="s">
        <v>4</v>
      </c>
      <c r="E9" s="23">
        <v>0</v>
      </c>
      <c r="F9" s="23">
        <v>0</v>
      </c>
      <c r="G9" s="23">
        <v>-1</v>
      </c>
      <c r="H9" s="23">
        <v>-1</v>
      </c>
      <c r="I9" s="23">
        <v>-1</v>
      </c>
      <c r="J9" s="23">
        <v>-1</v>
      </c>
      <c r="K9" s="23">
        <v>-1</v>
      </c>
      <c r="L9" s="23">
        <v>-1</v>
      </c>
      <c r="M9" s="23">
        <v>-1</v>
      </c>
      <c r="O9" s="32">
        <f t="shared" si="0"/>
        <v>-7</v>
      </c>
      <c r="P9" s="23">
        <v>-1</v>
      </c>
      <c r="Q9" s="23">
        <v>-1</v>
      </c>
      <c r="S9" s="32">
        <f t="shared" si="1"/>
        <v>-9</v>
      </c>
    </row>
    <row r="10" spans="1:20" ht="15.75" thickBot="1" x14ac:dyDescent="0.2">
      <c r="A10" s="11"/>
      <c r="B10" s="11" t="s">
        <v>31</v>
      </c>
      <c r="C10" s="11" t="s">
        <v>15</v>
      </c>
      <c r="D10" s="14" t="s">
        <v>4</v>
      </c>
      <c r="E10" s="23">
        <v>0</v>
      </c>
      <c r="F10" s="23">
        <v>0</v>
      </c>
      <c r="G10" s="23">
        <v>-1</v>
      </c>
      <c r="H10" s="23">
        <v>-1</v>
      </c>
      <c r="I10" s="23">
        <v>0</v>
      </c>
      <c r="J10" s="23">
        <v>0</v>
      </c>
      <c r="K10" s="23">
        <v>-1</v>
      </c>
      <c r="L10" s="23">
        <v>-1</v>
      </c>
      <c r="M10" s="23">
        <v>0</v>
      </c>
      <c r="O10" s="32">
        <f t="shared" si="0"/>
        <v>-4</v>
      </c>
      <c r="P10" s="23">
        <v>-1</v>
      </c>
      <c r="Q10" s="23">
        <v>-1</v>
      </c>
      <c r="S10" s="32">
        <f t="shared" si="1"/>
        <v>-6</v>
      </c>
    </row>
    <row r="11" spans="1:20" ht="15.75" thickBot="1" x14ac:dyDescent="0.2">
      <c r="A11" s="11"/>
      <c r="B11" s="11" t="s">
        <v>32</v>
      </c>
      <c r="C11" s="11" t="s">
        <v>23</v>
      </c>
      <c r="D11" s="14" t="s">
        <v>2</v>
      </c>
      <c r="E11" s="23">
        <v>0</v>
      </c>
      <c r="F11" s="23">
        <v>0</v>
      </c>
      <c r="G11" s="23">
        <v>-1</v>
      </c>
      <c r="H11" s="23">
        <v>-1</v>
      </c>
      <c r="I11" s="23">
        <v>-1</v>
      </c>
      <c r="J11" s="23">
        <v>-1</v>
      </c>
      <c r="K11" s="23">
        <v>-1</v>
      </c>
      <c r="L11" s="23">
        <v>-1</v>
      </c>
      <c r="M11" s="23">
        <v>-1</v>
      </c>
      <c r="O11" s="32">
        <f t="shared" si="0"/>
        <v>-7</v>
      </c>
      <c r="P11" s="23">
        <v>-1</v>
      </c>
      <c r="Q11" s="23">
        <v>-1</v>
      </c>
      <c r="S11" s="32">
        <f t="shared" si="1"/>
        <v>-9</v>
      </c>
    </row>
    <row r="12" spans="1:20" ht="15.75" thickBot="1" x14ac:dyDescent="0.2">
      <c r="A12" s="11"/>
      <c r="B12" s="11" t="s">
        <v>35</v>
      </c>
      <c r="C12" s="11" t="s">
        <v>119</v>
      </c>
      <c r="D12" s="14" t="s">
        <v>4</v>
      </c>
      <c r="E12" s="23">
        <v>0</v>
      </c>
      <c r="F12" s="23">
        <v>0</v>
      </c>
      <c r="G12" s="23">
        <v>-1</v>
      </c>
      <c r="H12" s="23">
        <v>-1</v>
      </c>
      <c r="I12" s="23">
        <v>-1</v>
      </c>
      <c r="J12" s="23">
        <v>-1</v>
      </c>
      <c r="K12" s="23">
        <v>-1</v>
      </c>
      <c r="L12" s="23">
        <v>-1</v>
      </c>
      <c r="M12" s="23">
        <v>-1</v>
      </c>
      <c r="O12" s="32">
        <f t="shared" si="0"/>
        <v>-7</v>
      </c>
      <c r="P12" s="23">
        <v>-1</v>
      </c>
      <c r="Q12" s="23">
        <v>-1</v>
      </c>
      <c r="S12" s="32">
        <f t="shared" si="1"/>
        <v>-9</v>
      </c>
    </row>
    <row r="13" spans="1:20" ht="15.75" thickBot="1" x14ac:dyDescent="0.2">
      <c r="A13" s="11"/>
      <c r="B13" s="11"/>
      <c r="C13" s="11"/>
      <c r="D13" s="14"/>
      <c r="E13" s="23"/>
      <c r="J13" s="23"/>
      <c r="K13" s="23"/>
      <c r="L13" s="23"/>
      <c r="M13" s="23"/>
      <c r="P13" s="23"/>
      <c r="Q13" s="23"/>
    </row>
    <row r="14" spans="1:20" ht="15.75" thickBot="1" x14ac:dyDescent="0.2">
      <c r="A14" s="11" t="s">
        <v>20</v>
      </c>
      <c r="B14" s="11" t="s">
        <v>20</v>
      </c>
      <c r="C14" s="11" t="s">
        <v>11</v>
      </c>
      <c r="D14" s="14" t="s">
        <v>4</v>
      </c>
      <c r="E14" s="23">
        <v>0</v>
      </c>
      <c r="F14" s="23">
        <v>0</v>
      </c>
      <c r="G14" s="23">
        <v>0</v>
      </c>
      <c r="H14" s="23">
        <v>-1</v>
      </c>
      <c r="I14" s="23">
        <v>-1</v>
      </c>
      <c r="J14" s="23">
        <v>-1</v>
      </c>
      <c r="K14" s="23">
        <v>0</v>
      </c>
      <c r="L14" s="23">
        <v>0</v>
      </c>
      <c r="M14" s="23">
        <v>-1</v>
      </c>
      <c r="O14" s="32">
        <f>SUM(E14:M14)</f>
        <v>-4</v>
      </c>
      <c r="P14" s="23">
        <v>-1</v>
      </c>
      <c r="Q14" s="23">
        <v>-1</v>
      </c>
      <c r="S14" s="32">
        <f t="shared" si="1"/>
        <v>-6</v>
      </c>
    </row>
    <row r="15" spans="1:20" ht="15.75" thickBot="1" x14ac:dyDescent="0.2">
      <c r="A15" s="11"/>
      <c r="B15" s="11"/>
      <c r="C15" s="11"/>
      <c r="D15" s="11"/>
    </row>
  </sheetData>
  <mergeCells count="1"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workbookViewId="0">
      <selection activeCell="T16" sqref="T16"/>
    </sheetView>
  </sheetViews>
  <sheetFormatPr defaultColWidth="9" defaultRowHeight="15" x14ac:dyDescent="0.15"/>
  <cols>
    <col min="1" max="1" width="13" style="8" bestFit="1" customWidth="1"/>
    <col min="2" max="2" width="22" style="8" bestFit="1" customWidth="1"/>
    <col min="3" max="3" width="52.625" style="8" bestFit="1" customWidth="1"/>
    <col min="4" max="4" width="9.875" style="8" bestFit="1" customWidth="1"/>
    <col min="5" max="5" width="5.625" style="24" hidden="1" customWidth="1"/>
    <col min="6" max="9" width="5.625" style="23" hidden="1" customWidth="1"/>
    <col min="10" max="14" width="5.625" style="8" hidden="1" customWidth="1"/>
    <col min="15" max="15" width="5.625" style="32" hidden="1" customWidth="1"/>
    <col min="16" max="18" width="0" style="8" hidden="1" customWidth="1"/>
    <col min="19" max="19" width="6.875" style="32" customWidth="1"/>
    <col min="20" max="16384" width="9" style="8"/>
  </cols>
  <sheetData>
    <row r="1" spans="1:20" s="23" customFormat="1" ht="32.1" customHeight="1" thickBot="1" x14ac:dyDescent="0.2">
      <c r="A1" s="52" t="s">
        <v>120</v>
      </c>
      <c r="B1" s="52"/>
      <c r="C1" s="52"/>
      <c r="D1" s="52"/>
      <c r="E1" s="27" t="s">
        <v>159</v>
      </c>
      <c r="O1" s="32"/>
      <c r="S1" s="32"/>
    </row>
    <row r="2" spans="1:20" ht="15.75" thickBot="1" x14ac:dyDescent="0.2">
      <c r="A2" s="10" t="s">
        <v>7</v>
      </c>
      <c r="B2" s="10" t="s">
        <v>8</v>
      </c>
      <c r="C2" s="10" t="s">
        <v>6</v>
      </c>
      <c r="D2" s="10" t="s">
        <v>0</v>
      </c>
      <c r="E2" s="26" t="s">
        <v>158</v>
      </c>
      <c r="G2" s="28"/>
      <c r="H2" s="28"/>
      <c r="I2" s="28"/>
      <c r="O2" s="33" t="s">
        <v>162</v>
      </c>
      <c r="S2" s="33" t="s">
        <v>162</v>
      </c>
    </row>
    <row r="3" spans="1:20" ht="15.75" customHeight="1" thickBot="1" x14ac:dyDescent="0.2">
      <c r="A3" s="11" t="s">
        <v>121</v>
      </c>
      <c r="B3" s="12" t="s">
        <v>14</v>
      </c>
      <c r="C3" s="12" t="s">
        <v>15</v>
      </c>
      <c r="D3" s="13" t="s">
        <v>1</v>
      </c>
      <c r="E3" s="23">
        <v>-1</v>
      </c>
      <c r="F3" s="23">
        <v>-1</v>
      </c>
      <c r="G3" s="23">
        <v>-1</v>
      </c>
      <c r="H3" s="23">
        <v>-1</v>
      </c>
      <c r="I3" s="23">
        <v>1</v>
      </c>
      <c r="J3" s="23">
        <v>0</v>
      </c>
      <c r="K3" s="23">
        <v>0</v>
      </c>
      <c r="L3" s="23">
        <v>0</v>
      </c>
      <c r="M3" s="23">
        <v>0</v>
      </c>
      <c r="O3" s="32">
        <f>SUM(E3:M3)</f>
        <v>-3</v>
      </c>
      <c r="P3" s="23">
        <v>1</v>
      </c>
      <c r="Q3" s="23">
        <v>1</v>
      </c>
      <c r="S3" s="32">
        <f>O3+P3+Q3</f>
        <v>-1</v>
      </c>
      <c r="T3" s="49" t="s">
        <v>191</v>
      </c>
    </row>
    <row r="4" spans="1:20" ht="15.75" thickBot="1" x14ac:dyDescent="0.2">
      <c r="A4" s="11"/>
      <c r="B4" s="11" t="s">
        <v>16</v>
      </c>
      <c r="C4" s="11" t="s">
        <v>23</v>
      </c>
      <c r="D4" s="14" t="s">
        <v>2</v>
      </c>
      <c r="E4" s="23">
        <v>-1</v>
      </c>
      <c r="F4" s="23">
        <v>-1</v>
      </c>
      <c r="G4" s="23">
        <v>-1</v>
      </c>
      <c r="H4" s="23">
        <v>-1</v>
      </c>
      <c r="I4" s="23">
        <v>1</v>
      </c>
      <c r="J4" s="23">
        <v>0</v>
      </c>
      <c r="K4" s="23">
        <v>-1</v>
      </c>
      <c r="L4" s="23">
        <v>-1</v>
      </c>
      <c r="M4" s="23">
        <v>-1</v>
      </c>
      <c r="O4" s="32">
        <f t="shared" ref="O4:O16" si="0">SUM(E4:M4)</f>
        <v>-6</v>
      </c>
      <c r="P4" s="23">
        <v>0</v>
      </c>
      <c r="Q4" s="23">
        <v>0</v>
      </c>
      <c r="S4" s="32">
        <f t="shared" ref="S4:S16" si="1">O4+P4+Q4</f>
        <v>-6</v>
      </c>
    </row>
    <row r="5" spans="1:20" ht="13.5" customHeight="1" thickBot="1" x14ac:dyDescent="0.2">
      <c r="A5" s="15"/>
      <c r="B5" s="15" t="s">
        <v>94</v>
      </c>
      <c r="C5" s="15" t="s">
        <v>122</v>
      </c>
      <c r="D5" s="16" t="s">
        <v>3</v>
      </c>
      <c r="E5" s="23">
        <v>1</v>
      </c>
      <c r="F5" s="23">
        <v>1</v>
      </c>
      <c r="G5" s="23">
        <v>1</v>
      </c>
      <c r="H5" s="23">
        <v>1</v>
      </c>
      <c r="I5" s="23">
        <v>-1</v>
      </c>
      <c r="J5" s="23">
        <v>-1</v>
      </c>
      <c r="K5" s="23">
        <v>0</v>
      </c>
      <c r="L5" s="23">
        <v>0</v>
      </c>
      <c r="M5" s="23">
        <v>-1</v>
      </c>
      <c r="O5" s="32">
        <f t="shared" si="0"/>
        <v>1</v>
      </c>
      <c r="P5" s="23">
        <v>0</v>
      </c>
      <c r="Q5" s="23">
        <v>0</v>
      </c>
      <c r="S5" s="32">
        <f t="shared" si="1"/>
        <v>1</v>
      </c>
    </row>
    <row r="6" spans="1:20" ht="15.75" thickBot="1" x14ac:dyDescent="0.2">
      <c r="A6" s="11"/>
      <c r="B6" s="11"/>
      <c r="C6" s="11"/>
      <c r="D6" s="14"/>
      <c r="E6" s="23"/>
      <c r="J6" s="23"/>
      <c r="K6" s="23"/>
      <c r="L6" s="23"/>
      <c r="M6" s="23"/>
      <c r="P6" s="23"/>
      <c r="Q6" s="23"/>
    </row>
    <row r="7" spans="1:20" ht="15.75" thickBot="1" x14ac:dyDescent="0.2">
      <c r="A7" s="11" t="s">
        <v>40</v>
      </c>
      <c r="B7" s="11" t="s">
        <v>104</v>
      </c>
      <c r="C7" s="11" t="s">
        <v>123</v>
      </c>
      <c r="D7" s="14" t="s">
        <v>4</v>
      </c>
      <c r="E7" s="23">
        <v>1</v>
      </c>
      <c r="F7" s="23">
        <v>1</v>
      </c>
      <c r="G7" s="23">
        <v>1</v>
      </c>
      <c r="H7" s="23">
        <v>1</v>
      </c>
      <c r="I7" s="23">
        <v>0</v>
      </c>
      <c r="J7" s="23">
        <v>0</v>
      </c>
      <c r="K7" s="23">
        <v>1</v>
      </c>
      <c r="L7" s="23">
        <v>1</v>
      </c>
      <c r="M7" s="23">
        <v>0</v>
      </c>
      <c r="O7" s="32">
        <f t="shared" si="0"/>
        <v>6</v>
      </c>
      <c r="P7" s="23">
        <v>-1</v>
      </c>
      <c r="Q7" s="23">
        <v>-1</v>
      </c>
      <c r="S7" s="32">
        <f t="shared" si="1"/>
        <v>4</v>
      </c>
    </row>
    <row r="8" spans="1:20" ht="15.75" thickBot="1" x14ac:dyDescent="0.2">
      <c r="A8" s="11"/>
      <c r="B8" s="11" t="s">
        <v>31</v>
      </c>
      <c r="C8" s="11" t="s">
        <v>15</v>
      </c>
      <c r="D8" s="14" t="s">
        <v>4</v>
      </c>
      <c r="E8" s="23">
        <v>-1</v>
      </c>
      <c r="F8" s="23">
        <v>-1</v>
      </c>
      <c r="G8" s="23">
        <v>1</v>
      </c>
      <c r="H8" s="23">
        <v>1</v>
      </c>
      <c r="I8" s="23">
        <v>-1</v>
      </c>
      <c r="J8" s="23">
        <v>-1</v>
      </c>
      <c r="K8" s="23">
        <v>0</v>
      </c>
      <c r="L8" s="23">
        <v>0</v>
      </c>
      <c r="M8" s="23">
        <v>-1</v>
      </c>
      <c r="O8" s="32">
        <f t="shared" si="0"/>
        <v>-3</v>
      </c>
      <c r="P8" s="23">
        <v>-1</v>
      </c>
      <c r="Q8" s="23">
        <v>-1</v>
      </c>
      <c r="S8" s="32">
        <f t="shared" si="1"/>
        <v>-5</v>
      </c>
    </row>
    <row r="9" spans="1:20" ht="15.75" thickBot="1" x14ac:dyDescent="0.2">
      <c r="A9" s="11"/>
      <c r="B9" s="11" t="s">
        <v>32</v>
      </c>
      <c r="C9" s="11" t="s">
        <v>23</v>
      </c>
      <c r="D9" s="14" t="s">
        <v>2</v>
      </c>
      <c r="E9" s="23">
        <v>-1</v>
      </c>
      <c r="F9" s="23">
        <v>-1</v>
      </c>
      <c r="G9" s="23">
        <v>-1</v>
      </c>
      <c r="H9" s="23">
        <v>-1</v>
      </c>
      <c r="I9" s="23">
        <v>-1</v>
      </c>
      <c r="J9" s="23">
        <v>-1</v>
      </c>
      <c r="K9" s="23">
        <v>1</v>
      </c>
      <c r="L9" s="23">
        <v>1</v>
      </c>
      <c r="M9" s="23">
        <v>-1</v>
      </c>
      <c r="O9" s="32">
        <f t="shared" si="0"/>
        <v>-5</v>
      </c>
      <c r="P9" s="23">
        <v>-1</v>
      </c>
      <c r="Q9" s="23">
        <v>-1</v>
      </c>
      <c r="S9" s="32">
        <f t="shared" si="1"/>
        <v>-7</v>
      </c>
    </row>
    <row r="10" spans="1:20" ht="15.75" thickBot="1" x14ac:dyDescent="0.2">
      <c r="A10" s="11"/>
      <c r="B10" s="11" t="s">
        <v>35</v>
      </c>
      <c r="C10" s="11" t="s">
        <v>88</v>
      </c>
      <c r="D10" s="14" t="s">
        <v>4</v>
      </c>
      <c r="E10" s="23">
        <v>-1</v>
      </c>
      <c r="F10" s="23">
        <v>-1</v>
      </c>
      <c r="G10" s="23">
        <v>-1</v>
      </c>
      <c r="H10" s="23">
        <v>0</v>
      </c>
      <c r="I10" s="23">
        <v>-1</v>
      </c>
      <c r="J10" s="23">
        <v>-1</v>
      </c>
      <c r="K10" s="23">
        <v>1</v>
      </c>
      <c r="L10" s="23">
        <v>1</v>
      </c>
      <c r="M10" s="23">
        <v>-1</v>
      </c>
      <c r="O10" s="32">
        <f t="shared" si="0"/>
        <v>-4</v>
      </c>
      <c r="P10" s="23">
        <v>-1</v>
      </c>
      <c r="Q10" s="23">
        <v>-1</v>
      </c>
      <c r="S10" s="32">
        <f t="shared" si="1"/>
        <v>-6</v>
      </c>
    </row>
    <row r="11" spans="1:20" ht="15.75" thickBot="1" x14ac:dyDescent="0.2">
      <c r="A11" s="11"/>
      <c r="B11" s="11"/>
      <c r="C11" s="11"/>
      <c r="D11" s="14"/>
      <c r="E11" s="23"/>
      <c r="J11" s="23"/>
      <c r="K11" s="23"/>
      <c r="L11" s="23"/>
      <c r="M11" s="23"/>
      <c r="P11" s="23"/>
      <c r="Q11" s="23"/>
    </row>
    <row r="12" spans="1:20" ht="15.75" thickBot="1" x14ac:dyDescent="0.2">
      <c r="A12" s="11" t="s">
        <v>30</v>
      </c>
      <c r="B12" s="11" t="s">
        <v>14</v>
      </c>
      <c r="C12" s="11" t="s">
        <v>15</v>
      </c>
      <c r="D12" s="14" t="s">
        <v>4</v>
      </c>
      <c r="E12" s="23">
        <v>-1</v>
      </c>
      <c r="F12" s="23">
        <v>-1</v>
      </c>
      <c r="G12" s="23">
        <v>-1</v>
      </c>
      <c r="H12" s="23">
        <v>-1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O12" s="32">
        <f t="shared" si="0"/>
        <v>-4</v>
      </c>
      <c r="P12" s="23">
        <v>-1</v>
      </c>
      <c r="Q12" s="23">
        <v>-1</v>
      </c>
      <c r="S12" s="32">
        <f t="shared" si="1"/>
        <v>-6</v>
      </c>
    </row>
    <row r="13" spans="1:20" ht="15.75" thickBot="1" x14ac:dyDescent="0.2">
      <c r="A13" s="11"/>
      <c r="B13" s="11" t="s">
        <v>16</v>
      </c>
      <c r="C13" s="11" t="s">
        <v>23</v>
      </c>
      <c r="D13" s="14" t="s">
        <v>2</v>
      </c>
      <c r="E13" s="23">
        <v>-1</v>
      </c>
      <c r="F13" s="23">
        <v>-1</v>
      </c>
      <c r="G13" s="23">
        <v>-1</v>
      </c>
      <c r="H13" s="23">
        <v>-1</v>
      </c>
      <c r="I13" s="23">
        <v>-1</v>
      </c>
      <c r="J13" s="23">
        <v>-1</v>
      </c>
      <c r="K13" s="23">
        <v>0</v>
      </c>
      <c r="L13" s="23">
        <v>0</v>
      </c>
      <c r="M13" s="23">
        <v>-1</v>
      </c>
      <c r="O13" s="32">
        <f t="shared" si="0"/>
        <v>-7</v>
      </c>
      <c r="P13" s="23">
        <v>-1</v>
      </c>
      <c r="Q13" s="23">
        <v>-1</v>
      </c>
      <c r="S13" s="32">
        <f t="shared" si="1"/>
        <v>-9</v>
      </c>
    </row>
    <row r="14" spans="1:20" ht="15.75" thickBot="1" x14ac:dyDescent="0.2">
      <c r="A14" s="11"/>
      <c r="B14" s="11" t="s">
        <v>35</v>
      </c>
      <c r="C14" s="11" t="s">
        <v>124</v>
      </c>
      <c r="D14" s="14" t="s">
        <v>4</v>
      </c>
      <c r="E14" s="23">
        <v>-1</v>
      </c>
      <c r="F14" s="23">
        <v>-1</v>
      </c>
      <c r="G14" s="23">
        <v>-1</v>
      </c>
      <c r="H14" s="23">
        <v>-1</v>
      </c>
      <c r="I14" s="23">
        <v>-1</v>
      </c>
      <c r="J14" s="23">
        <v>-1</v>
      </c>
      <c r="K14" s="23">
        <v>0</v>
      </c>
      <c r="L14" s="23">
        <v>0</v>
      </c>
      <c r="M14" s="23">
        <v>-1</v>
      </c>
      <c r="O14" s="32">
        <f t="shared" si="0"/>
        <v>-7</v>
      </c>
      <c r="P14" s="23">
        <v>-1</v>
      </c>
      <c r="Q14" s="23">
        <v>-1</v>
      </c>
      <c r="S14" s="32">
        <f t="shared" si="1"/>
        <v>-9</v>
      </c>
    </row>
    <row r="15" spans="1:20" ht="15.75" thickBot="1" x14ac:dyDescent="0.2">
      <c r="A15" s="11"/>
      <c r="B15" s="11"/>
      <c r="C15" s="11"/>
      <c r="D15" s="14"/>
      <c r="E15" s="23"/>
      <c r="J15" s="23"/>
      <c r="K15" s="23"/>
      <c r="L15" s="23"/>
      <c r="M15" s="23"/>
      <c r="P15" s="23"/>
      <c r="Q15" s="23"/>
    </row>
    <row r="16" spans="1:20" ht="15.75" thickBot="1" x14ac:dyDescent="0.2">
      <c r="A16" s="11" t="s">
        <v>20</v>
      </c>
      <c r="B16" s="11" t="s">
        <v>20</v>
      </c>
      <c r="C16" s="11" t="s">
        <v>11</v>
      </c>
      <c r="D16" s="14" t="s">
        <v>4</v>
      </c>
      <c r="E16" s="23">
        <v>0</v>
      </c>
      <c r="F16" s="23">
        <v>-1</v>
      </c>
      <c r="G16" s="23">
        <v>-1</v>
      </c>
      <c r="H16" s="23">
        <v>-1</v>
      </c>
      <c r="I16" s="23">
        <v>-1</v>
      </c>
      <c r="J16" s="23">
        <v>-1</v>
      </c>
      <c r="K16" s="23">
        <v>0</v>
      </c>
      <c r="L16" s="23">
        <v>0</v>
      </c>
      <c r="M16" s="23">
        <v>-1</v>
      </c>
      <c r="O16" s="32">
        <f t="shared" si="0"/>
        <v>-6</v>
      </c>
      <c r="P16" s="23">
        <v>-1</v>
      </c>
      <c r="Q16" s="23">
        <v>-1</v>
      </c>
      <c r="S16" s="32">
        <f t="shared" si="1"/>
        <v>-8</v>
      </c>
    </row>
  </sheetData>
  <mergeCells count="1">
    <mergeCell ref="A1:D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常规材质</vt:lpstr>
      <vt:lpstr>玻璃</vt:lpstr>
      <vt:lpstr>实心玻璃</vt:lpstr>
      <vt:lpstr>陶瓷</vt:lpstr>
      <vt:lpstr>墙漆</vt:lpstr>
      <vt:lpstr>混凝土</vt:lpstr>
      <vt:lpstr>金属</vt:lpstr>
      <vt:lpstr>木材</vt:lpstr>
      <vt:lpstr>石料</vt:lpstr>
      <vt:lpstr>塑料</vt:lpstr>
      <vt:lpstr>水</vt:lpstr>
      <vt:lpstr>砖石</vt:lpstr>
      <vt:lpstr>金属漆</vt:lpstr>
      <vt:lpstr>镜子</vt:lpstr>
    </vt:vector>
  </TitlesOfParts>
  <Company>Autodesk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huating</dc:creator>
  <cp:lastModifiedBy>谢华庭(10024563)</cp:lastModifiedBy>
  <dcterms:created xsi:type="dcterms:W3CDTF">2018-06-26T01:59:43Z</dcterms:created>
  <dcterms:modified xsi:type="dcterms:W3CDTF">2018-07-05T07:15:26Z</dcterms:modified>
</cp:coreProperties>
</file>